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hidePivotFieldList="1"/>
  <xr:revisionPtr revIDLastSave="45" documentId="13_ncr:1_{7FE09572-1305-48A7-AD08-1D8BDDCFF693}" xr6:coauthVersionLast="47" xr6:coauthVersionMax="47" xr10:uidLastSave="{4CEFBCC1-DD7F-4694-A78C-A5389A99FB4E}"/>
  <workbookProtection workbookAlgorithmName="SHA-1" workbookHashValue="2vkWhESDxdn+Ya06AcONBjbw29M=" workbookSaltValue="+iy6OFUJCJeGl335ggAfmw==" workbookSpinCount="100000" lockStructure="1"/>
  <bookViews>
    <workbookView xWindow="21855" yWindow="1515" windowWidth="15915" windowHeight="10965" xr2:uid="{868A07D1-EDDF-44BB-91AB-CF205CECDCA4}"/>
  </bookViews>
  <sheets>
    <sheet name="Hinweise zum Worksheet" sheetId="5" r:id="rId1"/>
    <sheet name="Anwendungshinweise" sheetId="8" r:id="rId2"/>
    <sheet name="Erläuterungen GIS-NB 4.1" sheetId="13" r:id="rId3"/>
    <sheet name="Erläuterungen Materialkonzept" sheetId="9" r:id="rId4"/>
    <sheet name="Hinweise zur Dokumentation" sheetId="12" r:id="rId5"/>
    <sheet name="Erläuterung GIS-NB fakultat" sheetId="14" r:id="rId6"/>
    <sheet name="Glossar" sheetId="15" r:id="rId7"/>
  </sheets>
  <definedNames>
    <definedName name="_xlnm._FilterDatabase" localSheetId="6" hidden="1">Glossar!$B$6:$C$6</definedName>
    <definedName name="_xlnm.Print_Area" localSheetId="1">Anwendungshinweise!$B$1:$H$27</definedName>
    <definedName name="_xlnm.Print_Area" localSheetId="5">'Erläuterung GIS-NB fakultat'!$B$1:$L$23</definedName>
    <definedName name="_xlnm.Print_Area" localSheetId="2">'Erläuterungen GIS-NB 4.1'!$B$1:$L$60</definedName>
    <definedName name="_xlnm.Print_Area" localSheetId="3">'Erläuterungen Materialkonzept'!$B$1:$H$22</definedName>
    <definedName name="_xlnm.Print_Area" localSheetId="4">'Hinweise zur Dokumentation'!$B$1:$H$24</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 i="14" l="1"/>
  <c r="D6" i="14"/>
  <c r="D7" i="14"/>
  <c r="D4" i="14"/>
  <c r="C5" i="12"/>
  <c r="C6" i="12"/>
  <c r="C7" i="12"/>
  <c r="C4" i="12"/>
  <c r="C7" i="9"/>
  <c r="D7" i="13"/>
  <c r="D8" i="14"/>
  <c r="D8" i="13" l="1"/>
  <c r="D6" i="13"/>
  <c r="D5" i="13"/>
  <c r="D4" i="13"/>
  <c r="C8" i="12" l="1"/>
  <c r="C8" i="8" l="1"/>
  <c r="C8" i="9"/>
  <c r="C6" i="9"/>
  <c r="C5" i="9"/>
  <c r="C4" i="9"/>
</calcChain>
</file>

<file path=xl/sharedStrings.xml><?xml version="1.0" encoding="utf-8"?>
<sst xmlns="http://schemas.openxmlformats.org/spreadsheetml/2006/main" count="949" uniqueCount="342">
  <si>
    <t>1. Worksheet: Anwendungshinweise</t>
  </si>
  <si>
    <t xml:space="preserve">Zuwendungsempfänger: </t>
  </si>
  <si>
    <t>Aktenzeichen:</t>
  </si>
  <si>
    <t>Bearbeiter:</t>
  </si>
  <si>
    <t>Bearbeitungsstand:</t>
  </si>
  <si>
    <t xml:space="preserve">Bearbeitungsstatus (Erledigte Aufgaben in %): </t>
  </si>
  <si>
    <t xml:space="preserve">Erläuternder Hinweis zur Anwendung: </t>
  </si>
  <si>
    <t xml:space="preserve">Das Worksheet enthält Anwendungsfälle, die sich nicht direkt aus der GIS-Nebenbestimmung ergeben und gibt Hinweise, wie diese im Netzplan darzustellen sind.  In den Spalten D bis G wird ersichtlich, für welche Phasen die Anwendungsfälle relevant sind (Ja = in dieser Phase relevant / Nein = in dieser Phase nicht relevant). Durch Filterung können z.B. alle Anwendungsfälle gefilter werden, die für Phase 1 relevant sind.
In Spalte H kann abschließend ausgewählt werden, ob der Punkt bearbeitet wurde. </t>
  </si>
  <si>
    <t>Bitte beachten Sie, dass es sich bei dem Worksheet um Hinweise handelt, die Sie bei der Erstellung der Netzpläne unterstützen sollen. Das Worksheet ist nicht Gegenstand der Netzplanprüfung durch die Projektträger. Eine Nutzung des Worksheets schließt zudem nicht aus, dass im Zuge der Prüfung Nachforderungen seitens der Projektträger zu den eingereichten Netzplänen gestellt werden.</t>
  </si>
  <si>
    <t>Anwendungsfälle ohne direkten Bezug zur GIS-Nebenbestimmung</t>
  </si>
  <si>
    <t>Anwendungshinweise</t>
  </si>
  <si>
    <t>Checkliste</t>
  </si>
  <si>
    <t>Anwendungsfälle</t>
  </si>
  <si>
    <t>Erläuterungen zum Vorgehen im Rahmen der Anwendungsfälle</t>
  </si>
  <si>
    <t xml:space="preserve">Bearbeitungsstatus
</t>
  </si>
  <si>
    <t>Ersterstellung der Adressliste</t>
  </si>
  <si>
    <t>Ja</t>
  </si>
  <si>
    <t>Offen</t>
  </si>
  <si>
    <t>Hinzunahme neuer Adressen in den Antrag</t>
  </si>
  <si>
    <t>Herausnahme von Adressen aus dem Antrag</t>
  </si>
  <si>
    <t>Übereinstimmung der Adressangaben</t>
  </si>
  <si>
    <t>Nein</t>
  </si>
  <si>
    <t>Unterscheidung Neubau und Bestandsinfrastruktur</t>
  </si>
  <si>
    <t>Darstellung der einzelnen Netzebenen im Netzplan</t>
  </si>
  <si>
    <t>Im Netzplan müssen alle Netzebenen dargestellt werden, die für die Erschließung des HüP bis zum HVt benötigt werden, auch wenn es sich um Bestandsinfrastruktur handelt.
Die Netzebene zwischen Backbone-Übergabepunkt und Hauptverteiler muss im Netzplan nur dann dargestellt werden, wenn diese im Rahmen der Förderung errichtet wird.</t>
  </si>
  <si>
    <t>Darstellung von Adressen, wenn der Eigentümer einen Anschluss ablehnt</t>
  </si>
  <si>
    <t>Prüfung auf Netzplan-Auffälligkeiten</t>
  </si>
  <si>
    <t>Mögliche Auffälligkeiten sind u.a.:
• Mehrere Anschlusspunkte an einem Gebäude
• Trassenbau bei Bestandsleerrohren
• Deutlicher räumlicher Versatz zwischen Trassenbau, Leerrohren und/oder Verbindungen
• Trassenbau und/oder Leerrohre und/oder Verbindungen ohne Bauten_und_Netztechnik als Endpunkte
• Neue Verbindungen ohne Leerrohre
Beachten Sie dabei, dass es sich nicht um eine vollständige Liste handelt und darüber hinaus weitere Auffälligkeiten vorliegen können, die eine Aufklärung benötigen.
Ggf. können Unklarheiten über die Nutzung der fakultativen GIS-NB vermieden werden (siehe Blatt "Erläuterung GIS-NB fakultativ")</t>
  </si>
  <si>
    <t>Darstellung oberirdischer Trassenverläufe</t>
  </si>
  <si>
    <t>Technische Erschließung aller Gebietsteile</t>
  </si>
  <si>
    <t>Das Worksheet enthält Erläuterungen zu den Vorgaben der GIS-Nebenbestimmung. Die Spalten B bis F enthalten einen direkten Auszug aus der GIS-Nebenbestimmung.  Die in Spalte G benannten Verständnishinweise konkretisieren die Vorgaben aus der GIS-Nebenbestimmung und geben Hinweise zum Vorgehen. In den Spalten H bis K wird ersichtlich, inwiefern der zu bearbeitende Prüfsachverhalt für die einzelnen Phasen relevant ist (Ja = in dieser Phase relevant / Nein = in dieser Phase nicht relevant). Durch Filterung können z.B. alle Sachverhalte gefilter werden, die für Phase 1 relevant sind.
In Spalte L kann abschließend ausgewählt werden, ob der Prüfsachverhalt bearbeitet wurde. Für einen besseren Überblick des Bearbeitungsfortschritts wird im Bearbeitungsstatus des Dokuments  automatisch angezeigt, wie viel Prozent der Prüfsachverhalte bereits bearbeitet wurden.</t>
  </si>
  <si>
    <t xml:space="preserve">Vorgaben aus der GIS-Nebenbestimmung </t>
  </si>
  <si>
    <t>Verständnishinweise</t>
  </si>
  <si>
    <t>Prüfsachverhalt</t>
  </si>
  <si>
    <t>Layer</t>
  </si>
  <si>
    <t>Attribut</t>
  </si>
  <si>
    <t>Datentyp</t>
  </si>
  <si>
    <t>Vorgabe aus der GIS-Nebenbestimmung</t>
  </si>
  <si>
    <t>Erläuterungen zur Umsetzung der Vorgaben aus der GIS-Nebenbestimmung</t>
  </si>
  <si>
    <t>Dateiformat der Layer</t>
  </si>
  <si>
    <t>Alle Layer</t>
  </si>
  <si>
    <t>bezogen auf alle Layer</t>
  </si>
  <si>
    <t>Shape
(bestehend aus Shapedatei SHP, Shape-Indexdatei SHX, Datenbankdatei DBF, Projektionsdatei PRJ)
oder
GeoJSON</t>
  </si>
  <si>
    <t>Bei Shapedateien sollte darauf geachtet werden, dass alle Teildateien mitgeliefert werden. Wenn eine der Dateien fehlt, kann der gesamte Layer nicht verwendet werden.
Bei GeoJSON sollte darauf geachtet werden, diese nicht als Umbruch getrennte Datei zu speichern, da hier die Datentypen der einzelnen Attribute nicht mitgespeichert werden.</t>
  </si>
  <si>
    <t>Datentyp und Koordinatenbezugssystem</t>
  </si>
  <si>
    <t>Vorgaben aus der GIS-Nebenbestimmung eindeutig, keine weiteren Hinweise erforderlich.</t>
  </si>
  <si>
    <t>Layerbeschreibung</t>
  </si>
  <si>
    <t>bezogen auf den gesamten Layer</t>
  </si>
  <si>
    <t>Attribute</t>
  </si>
  <si>
    <t>text</t>
  </si>
  <si>
    <t>integer</t>
  </si>
  <si>
    <t>Bauten_und_Netztechnik</t>
  </si>
  <si>
    <t>Es sollte neben der neu gebauten Infrastruktur auch jede Bestandsinfrastruktur, die für die Erschließung der geförderten Adressen genutzt wird, angegeben werden.</t>
  </si>
  <si>
    <t>zustand</t>
  </si>
  <si>
    <t>id</t>
  </si>
  <si>
    <t>Endverbraucher</t>
  </si>
  <si>
    <t>Trassenbau</t>
  </si>
  <si>
    <t>Im Layer Trassenbau werden alle Tiefbaumaßnahmen sowie oberirdische Verlegungen (Aufständerung) abgebildet. Dabei ist es gleichgültig, welches Bauverfahren zum Einsatz kommt oder ob bei einer anderen Trassenbaumaßnahme vorhandene Synergien genutzt wurden.</t>
  </si>
  <si>
    <t>Leerrohre</t>
  </si>
  <si>
    <t>Es müssen sowohl neu gebaute Leerrohre, als auch genutzte Bestandsleerrohre (inkl. Schutzrohre) dargestellt werden, die für die Anbindung des HüPs bis zum HVt relevant sind.</t>
  </si>
  <si>
    <t>Falls Sie als Art des Leerrohrs „99“ für Sonstige angegeben haben, muss hier vermerkt werden, um welche Art von Leerrohr es sich handelt.</t>
  </si>
  <si>
    <t>Anzahl der Microrohre des Verbandes, die als Reserve vorgesehen sind.</t>
  </si>
  <si>
    <t>Länge aller Kabelschutzrohre und Verbände in Summe. Die Angabe erfolgt in Metern.</t>
  </si>
  <si>
    <t>Verbindungen</t>
  </si>
  <si>
    <t>Es sind sowohl neu verlegte Kabel, als auch Bestandskabel anzugeben, die für die Verbindung vom HüP bis zum HVt relevant sind.</t>
  </si>
  <si>
    <t>Falls Sie als Art der Verbindung „99“ für Sonstige angegeben haben, muss hier vermerkt werden, um welche Art von Verbindung es sich handelt.</t>
  </si>
  <si>
    <t>Mitverlegung</t>
  </si>
  <si>
    <t>Name des Eigentümers der Mitverlegten Infrastruktur</t>
  </si>
  <si>
    <t>3. Worksheet: Vorgaben des Materialkonzepts</t>
  </si>
  <si>
    <t>Das Worksheet fasst die Vorgaben aus dem Materialkonzept zusammen. Die Spalten B und C weisen auf Sachverhalte aus dem Materialkonzept hin und erläutern diese. In den Spalten D bis G wird ersichtlich, für welche Phasen die Prüfsachverhalte relevant sind (Ja = in dieser Phase relevant / Nein = in dieser Phase nicht relevant). Durch Filterung können z.B. alle Sachverhalte gefilter werden, die für Phase 1 relevant sind.
Da die Vorgaben aus dem Materialkonzept eindeutig sind, sind in diesem Worksheet keine weiteren Hinweise erforderlich.
In Spalte H kann abschließend ausgewählt werden, ob der Prüfsachverhalt bearbeitet wurde. Für einen besseren Überblick des Bearbeitungsfortschritts wird im Bearbeitungsstatus des Dokuments  automatisch angezeigt, wie viel Prozent der Prüfsachverhalte bereits bearbeitet wurden.</t>
  </si>
  <si>
    <t>Vorgaben aus dem Materialkonzept</t>
  </si>
  <si>
    <t>Vorgabe aus der GIS-Nebenbestimmung bzw. dem Materialkonzept</t>
  </si>
  <si>
    <t>Abweichungen vom Materialkonzept</t>
  </si>
  <si>
    <t>Abweichungen vom Materialkonzept können formlos beim PT beantragt werden. 
Die unten aufgeführten Punkte können daher ggf. Abweichen, je nach genehmigter Abweichung.</t>
  </si>
  <si>
    <t>Einhaltung der Mindestdimensionierung</t>
  </si>
  <si>
    <t>Wird die Mindestdimensionierung der Leerrohrverbände in Größe und Anzahl der Einzelröhrchen auf allen Ebenen berücksichtigt (*Backboneebene, Verteilebene HVt-&gt;NVt, Verteilebene NVt-&gt; Gebäude, Hausanschluss)?
Wurde bei Verlegung in Schutzrohren die Mindestdimensionierung der Einzelröhrchen beachtet? Bei der Verlegung in Schutzrohren ist eine maximale Belegung des Mantelrohrs vorzusehen.
*Die Backboneebene ist nur erforderlich, wenn diese Teil des geförderten Ausbaus ist.</t>
  </si>
  <si>
    <t>Reserveleerrohrverband</t>
  </si>
  <si>
    <t>Kollokationsreserve</t>
  </si>
  <si>
    <t>4+2 Faserkonzept</t>
  </si>
  <si>
    <t>Wurde je HüP berücksichtigt, dass die durchgängige Verbindung bis zum Kollokationspunkt mindestens 4 Fasern je Wohneinheit und 2 Fasern für das Gebäude  bieten muss?
Das gilt auch für Betriebsstätten von Unternehmen und Geschäftsgebäude, sowie weitere sozioökonomische Schwerpunkte.</t>
  </si>
  <si>
    <t>4. Worksheet: Hinweise zur Dokumentation</t>
  </si>
  <si>
    <t xml:space="preserve">Bearbeitungsstatus 
(Erledigte Aufgaben in %): </t>
  </si>
  <si>
    <t>Das Worksheet enthält Erläuterungen zur Netzdokumentation. Die in Spalte C benannten Verständnishinweise konkretisieren das Vorgehen im Rahmen der Netzdokumentation.  In den Spalten D bis G wird ersichtlich, inwiefern die Dokumentationsbereiche für die einzelnen Phasen relevant sind (Ja = in dieser Phase relevant / Nein = in dieser Phase nicht relevant). 
In Spalte H kann abschließend ausgewählt werden, ob der Dokumentationsbereich bearbeitet wurde. Für einen besseren Überblick des Bearbeitungsfortschritts wird im Bearbeitungsstatus des Dokuments automatisch angezeigt, wie viel Prozent der Prüfsachverhalte bereits bearbeitet wurden.</t>
  </si>
  <si>
    <t>Netzdokumentationen</t>
  </si>
  <si>
    <t xml:space="preserve">Dokumentationsbereiche </t>
  </si>
  <si>
    <t>Erläuterungen zum Vorgehen im Rahmen der Netzdokumentation</t>
  </si>
  <si>
    <t>Das Worksheet enthält Erläuterungen zu den Vorgaben der fakultativen GIS-Nebenbestimmung. Die Attribute der fakultativen GIS-Nebenbestimmungen können ergänzend in den Layern genutzt werden, um Angaben zu präzisieren. Die Spalten B bis F enthalten einen direkten Auszug aus der GIS-Nebenbestimmung.  Die in Spalte G benannten Verständnishinweise konkretisieren die Vorgaben aus der GIS-Nebenbestimmung und geben Hinweise zum Vorgehen. In den Spalten H bis K wird ersichtlich, inwiefern der zu bearbeitende Prüfsachverhalt für die einzelnen Phasen relevant ist (Ja = in dieser Phase relevant / Nein = in dieser Phase nicht relevant). Durch Filterung können z.B. alle Sachverhalte gefilter werden, die für Phase 1 relevant sind.
In Spalte L kann abschließend ausgewählt werden, ob der Prüfsachverhalt bearbeitet wurde. Für einen besseren Überblick des Bearbeitungsfortschritts wird im Bearbeitungsstatus des Dokuments  automatisch angezeigt, wie viel Prozent der Prüfsachverhalte bereits bearbeitet wurden.</t>
  </si>
  <si>
    <t xml:space="preserve">Die vorliegende Ergänzung der GIS-Nebenbestimmungen ist als Option gedacht
zusätzliche Informationen, die die Bewertung des Förderprojektes beschleunigen können,
zu vereinheitlichen. Die Erfüllung der Ergänzung ist nicht entscheiden zur Feststellung
der Förderfähigkeit des Projektes. Die Bereitstellung der Daten durch den
Zuwendungsempfänger ist freiwillig. </t>
  </si>
  <si>
    <t>Die unten angegebenen Attribute können optional in den einzelnen Layern mitangegeben werden.
Die Attribute können genutzt werden, um Angaben zu präzisieren, die sonst ohne weiteres nicht im Netzplan dargestellt werden können (Bsp.: Kennzeichnung oberirdischer Verlegungen über "verfahren" = 10 im Layer Bauten_und_Netztechnik)</t>
  </si>
  <si>
    <t>te_art_gep</t>
  </si>
  <si>
    <t>Welche Technologie(n) ist/sind am PoP nach dem Aus-/Neubau geplant/vorhanden?
1 FTTH
2 FTTB
4 VDSL2
5 VDSL2 Vectoring
6 Supervectoring/G.fast
8 TV-Kabel (DOCSIS)
14 Mobilfunk
99 Sonstige</t>
  </si>
  <si>
    <t>te_g_sonst</t>
  </si>
  <si>
    <t>Falls Sie im Attribut „Te_Art_Gep“ „99 Sonstige“ angegeben haben,
muss hier vermerkt werden, um welche Art der Technologie es sich
handelt</t>
  </si>
  <si>
    <t>verfahren</t>
  </si>
  <si>
    <t>Trassenbauverfahren
1 klassischer Tiefbau (Ausschachtung)
2 Pflügen
3 Microtrenching
4 Minitrenching
5 Macrotrenching
6 Spühlbohr
7 Bodenverdrängung
8 Mitverlegung in Abwasserleitungen
9 Mitverlegung in Frischwasserleitungen
10 oberirdische Verlegung
99 Sonstige</t>
  </si>
  <si>
    <t>Bestimmte Konstellationen im Netzplan können zu Rückfragen führen (Bspw.: die Darstellung von Verbindungen mit Trassenbau, aber ohne Leerrohre, wie bei einer oberirdischen Verlegung). Mit den angegeben Werten können die Angaben im Netzplan genauer erläutert und so Rückfragen zum Netzplan vermieden werden</t>
  </si>
  <si>
    <t>Zustand des Leerrohrs
1 vor Ausbau vorhanden
2 Neubau
4 Anmietung</t>
  </si>
  <si>
    <t>eindeutige, fortlaufende Nummer beginnend bei 1</t>
  </si>
  <si>
    <t>Versorgungsgebiete (für FTTC-Ausbau und Funkverbindungen)</t>
  </si>
  <si>
    <t>Der Layer ist nur bei GIS-NB 4.1 oder älter enthalten und ab GIS-NB 5.0 nicht mehr Bestandteil der geforderten Layer.
Die ID muss nicht zwangsläufig bei 1 beginnen und fortlaufend sein. Jeder Zahlenwert darf aber nur einmal vergeben werden und sollte nach Möglichkeit über alle Verfahrensschritte (Phasen) gleich bleiben.</t>
  </si>
  <si>
    <t>Fotodokumentation - allgemein</t>
  </si>
  <si>
    <t>Es ist eine Fotodokumentation unter Angabe der GPS-Koordinaten und des Datums zu erstellen. Datum und GPS-Koordinaten müssen in den Metadaten der Fotos enthalten sein.
Die Fotos sind in einem komprimierten Format zu übermitteln. Bevorzugt werden die Dateiformate JPG und PNG.
Es ist zu beachten, dass die Metadaten auf bestimmten Übermittlungswegen im Prozess verloren gehen können (Bsp.: Whattsapp) und die Bilder damit für eine Fotodokumentation nicht brauchbar sind.</t>
  </si>
  <si>
    <t>Bewertung des Trassenbaus</t>
  </si>
  <si>
    <t>Bauten und Netztechnik</t>
  </si>
  <si>
    <t>Messprotokolle</t>
  </si>
  <si>
    <t>Inbetriebnahme</t>
  </si>
  <si>
    <t>Rohrbelegung</t>
  </si>
  <si>
    <t>Es sind alle Verteileinrichtungen und Gebäude, inkl. deren Bestückung, mittels Fotos zu dokumentieren.
Fotos  der witterungsbeständigen Beschilderung mit Hinweis auf die Bundesförderung an allen Verteileinrichtungen sind einzureichen.</t>
  </si>
  <si>
    <t>Es ist ein Rohrbelegungsplan vorzulegen, der die Belegung bzw. die geplante Nutzung der Rohrverbände und die Erstellung der Hausanschlüsse dokumentiert.
Für die Rohrbelegungspläne gilt:
Für die Rohrbelegungspläne sind in den Materialkonzepten auf den jeweils letzten Seiten Beispielvorlagen hinterlegt, die zur Orientierung genutzt werden können. Für den Projektträger muss aus der Plänen erkennbar sein, welches Rohr mit welchem Farbcode welchen Anschluss versorgt.
Eine Kombination von Angaben zu den Dämpfungswerten und den Rohrbelegungen ist bei der Erstellung der genannten Tabellen und Pläne möglich. Die geforderten Daten können gerne in einem Dokument, z. B. in einer Exceltabelle gemeinsam aufgeführt werden.</t>
  </si>
  <si>
    <t>Es ist abzubilden, ob alle dargestellten Gebietsteile technisch erschlossen sind (Gibt es eine durchgehende Verbindung zwischen dem Point of Presence (PoP) und dem letzten Teilnehmer?).
Für eine lückenlose Nachvollziehbarkeit muss auch jede genutzte Bestandsinfrastruktur (Leerrohre/Kabel/Bauten/Netztechnik) angegeben werden.</t>
  </si>
  <si>
    <t>Tiefbauaktivitäten, konkret offene Gräben, sind mittels Fotos zu dokumentieren. Dabei sind Verlegte Rohre, Muffen, Schächte mittels Fotos zu dokumentieren.
Es sind mind. alle 500m Trassenbau mit einem Foto zu dokumentieren (nur bei offenenm Tiefbau).
Den Bildern sind Bauaktivitäten/Verlegeverfahren  zuzuordnen, die mit dem Layer "Trassenbau" in den Netzplänen übereinstimmen.
Fotos von Bauschildern, die auf die Bundesförderung hinweisen, sind einzureichen.</t>
  </si>
  <si>
    <t xml:space="preserve"> Ausbaugebiete_BFP</t>
  </si>
  <si>
    <t>Gebietsart</t>
  </si>
  <si>
    <t>Integer</t>
  </si>
  <si>
    <t>1 Wohngebiet
2 Mischgebiet
3 Gewerbegebiet
Die Polygone dürfen sich an keiner Stelle überlappen. Würden sich zwei Polygone – z. B. ein Wohn- und ein Gewerbegebiet – überschneiden, müssen daraus drei Polygone werden: ein reines Wohngebiet, ein reines Gewerbegebiet und ein Mischgebiet.</t>
  </si>
  <si>
    <t>Ausb_Firma</t>
  </si>
  <si>
    <t>Text</t>
  </si>
  <si>
    <t>TK-Unternehmen, das den Ausbau innerhalb des Gebietes vornimmt</t>
  </si>
  <si>
    <t>ID</t>
  </si>
  <si>
    <t>Zur leichteren Auffindung, kein Bezug zu anderen IDs</t>
  </si>
  <si>
    <t>Art</t>
  </si>
  <si>
    <t>Um welche Art von Netztechnik handelt es sich?
11                  HVt (konventionell)
12                  GF-HVt
13                  DSLAM/MSAN
14                  GF-Vt
15                  Muffe
16                  HÜP/ApL
17                  Übergabepunkt Backbone/Backhaul
18                  OLT
19                  Optischer Splitter
Um welche Art von Bau handelt es sich?
30                  Gehäuse (z.B. KVz oder MFG)
31                  (Kabel-)Schacht
32                  Funkmast
99 Sonstige</t>
  </si>
  <si>
    <t>Art_Sonst</t>
  </si>
  <si>
    <t>Falls Sie als Art der Bauten/Netztechnik „99“ für Sonstige angegeben haben, muss hier vermerkt werden, um welche Art von Bau es sich handelt.</t>
  </si>
  <si>
    <t>Zustand</t>
  </si>
  <si>
    <t>Zustand des Baus
1 Neubau
2 Vor Ausbau vorhanden</t>
  </si>
  <si>
    <t>Bezeichner</t>
  </si>
  <si>
    <t>Der Bezeichner ist eine eindeutige Kennzeichnung des Baus. Gibt es eine gängige, einmalige Bezeichnung, ist diese zu verwenden (z. B. die KVz- ID: 09999_0001_A027). Gibt es keine allgemeingültige Bezeichnung, so sollte ein System angewendet werden, mit welchem Rückschluss auf die Art des Baus gezogen werden kann (z. B. bei Masten zur oberirdischen Verlegung von LWL: Mast_oV_012345).</t>
  </si>
  <si>
    <t>eindeutige, fortlaufende Nummer beginnend bei 1.</t>
  </si>
  <si>
    <t>ID_Tech</t>
  </si>
  <si>
    <t>ID des Datensatzes der Netztechnik aus diesem Layer, der für die Mitversorgung der aktuellen Netztechnik verantwortlich ist. Als Beispiel für einen ApL ist der KVz anzugeben.
Ist keine Netztechnik für die Mitversorgung verantwortlich, geben Sie bitte „-1“ an.</t>
  </si>
  <si>
    <t>Endkunde</t>
  </si>
  <si>
    <t>Um welchen Typ von Endverbraucher handelt es sich?
1 Haushalt
2 Gewerbe
3 Krankenhaus
4 Schule
5 sonstiges öffentliches Gebäude</t>
  </si>
  <si>
    <t>ID_Netze</t>
  </si>
  <si>
    <t>ID des Datensatzes aus dem Layer Bauten und Netztechnik (vgl. 3.2.1.1), an den dieser Endkunde angeschlossen wurde.
Jeder Endkunde muss auf eine Netztechnik bezogen werden. Dies geschieht durch die Angabe der ID des Datensatzes der zugehörigen Netztechnik aus dem Punkte-Layer Bauten und Netztechnik.</t>
  </si>
  <si>
    <t>Eindeutige, fortlaufende Nummer beginnend bei 1</t>
  </si>
  <si>
    <t>Mitverleg</t>
  </si>
  <si>
    <t>Wird diese Trasse im Rahmen von Mitverlegung bei einer Baumaßnahme eines Dritten durchgeführt?
1 Ja
0 Nein</t>
  </si>
  <si>
    <t>LR_Art</t>
  </si>
  <si>
    <t>Art des Leerrohres, das durch die Linie dargestellt wird
1 Kabelschutzrohr (KSR)
2 16/12 (Einzelrohr)
3 12/8 (Einzelrohr)
4 14/10 (Einzelrohr)
5 7/4 (Einzelrohr)
6 10/6 (Einzelrohr)
11 16/12 (Rohrverband)
12 12/8 (Rohrverband)
13 14/10 (Rohrverband)
14 10/6 (Rohrverband)
15 7/4 (Rohrverband)
16 20/15 (Rohrverband)
21 MR4 (PE-HD) 2x40/32 + 2x32/28
22 Kabelschutzrohr (DN50)
23 Kabelschutzrohr (DN40)
24 Kabelschutzrohr (DN32)
25 Kabelschutzrohr (DN100)
99 Sonstige (wenn Sie „99“ für Sonstige angeben, muss die Art des Leerrohrs im nächsten Feld näher spezifiziert werden)
Hier sind keine Mehrfachnennungen möglich. Jedes Leerrohr bzw. jeder Rohrverband muss gesondert genannt werden, gegebenenfalls durch übereinander liegende Linien.</t>
  </si>
  <si>
    <t>LR_Sonst</t>
  </si>
  <si>
    <t>LR_Anzahl</t>
  </si>
  <si>
    <t>Anzahl der Einzelröhrchen pro Verband Wenn sie im Feld LR_Art einen Verband angegeben haben, ist hier die Anzahl der im Verband verlegten Einzelrohre anzugeben.</t>
  </si>
  <si>
    <t>Anzahl</t>
  </si>
  <si>
    <t>Die Anzahl sagt aus, wie viele Rohrverbände über eine Linie dargestellt werden.</t>
  </si>
  <si>
    <t>LR_Reserv</t>
  </si>
  <si>
    <t>Lae_LR</t>
  </si>
  <si>
    <t>Float</t>
  </si>
  <si>
    <t>Verb_Art</t>
  </si>
  <si>
    <t>Art der Verbindung, die durch die Linie dargestellt wird 1 Kupferkabel
3 Koaxial-(TV-)Kabel
4 Richtfunkstrecke
5 Glasfaserkabel 6 Fasern
6 Glasfaserkabel 12 Fasern
7 Glasfaserkabel 24 Fasern
8 Glasfaserkabel 48 Fasern
9 Glasfaserkabel 72 Fasern
10 Glasfaserkabel 96 Fasern
11 Glasfaserkabel 144 Fasern
99 Sonstige
Hier sind keine Mehrfachnennungen möglich. Jede Verbindung muss gesondert genannt werden, gegebenenfalls durch übereinander liegende Linien.</t>
  </si>
  <si>
    <t>V_A_Sonst</t>
  </si>
  <si>
    <t>Lae_Kabel</t>
  </si>
  <si>
    <t>Länge der Kabelstrecken, Angabe in Metern.
Diese Angabe ist nicht zwingend der Länge der Linie gleichzusetzen. Die laufenden Meter können bei Kabeln von der Länge der Linie nach oben abweichen. Eine Angabe bei Funkverbindungen ist nicht nötig.</t>
  </si>
  <si>
    <t>Anzahl_F_A</t>
  </si>
  <si>
    <t>Gesamtzahl der Fasern/Adern, die durch die Linie dargestellt werden</t>
  </si>
  <si>
    <t>F_A_Reserv</t>
  </si>
  <si>
    <t>Anzahl der Fasern/Adern, die für die Reserve vorgesehen sind</t>
  </si>
  <si>
    <t>Zustand der Verbindung
1 Neubau
2 vor Ausbau vorhanden</t>
  </si>
  <si>
    <t>LR_Art_Mit</t>
  </si>
  <si>
    <t>LR_Son_Mit</t>
  </si>
  <si>
    <t>LR_Anz_Mit</t>
  </si>
  <si>
    <t>E_FName</t>
  </si>
  <si>
    <t>Versorgungsgebiete</t>
  </si>
  <si>
    <t>Geschw_Do</t>
  </si>
  <si>
    <t>1 Versorgungsgebiet einer Netztechnik ≥ 30 Mbit/s
2 Versorgungsgebiet einer Netztechnik ≥ 50 Mbit/s
3 Versorgungsgebiet einer Netztechnik ≥ 100 Mbit/s
4 Versorgungsgebiet einer Netztechnik ≥ 1 Gbit/s</t>
  </si>
  <si>
    <t>ID_PoP</t>
  </si>
  <si>
    <t>ID des Datensatzes aus dem Layer Bauten und Netztechnik (vgl. 3.2.1.1), welche die Netztechnik beschreibt, die die Versorgung dieses Gebietes technisch gewährleistet.
Dieses Polygon stellt den Versorgungsbereich einer bestimmten Netztechnik dar. Tragen Sie die ID der entsprechenden Netztechnik aus dem Layer Netztechnik ein.</t>
  </si>
  <si>
    <t>Anz_Anschl</t>
  </si>
  <si>
    <t>Anzahl der Anschlüsse, die sich in diesem Polygon befinden</t>
  </si>
  <si>
    <t>In diesem Layer sind alle Ausbaugebiete zu nennen, für die im Rahmen des vorliegenden Antrages eine Förderung beantragt wird/wurde. Sie umreißen das zu erschließende Gebiet unabhängig von der Technik, aber getrennt nach Gebietscharakter (Wohn-, Misch-, Gewerbegebiet). Eine Überlappung darf es nicht geben.</t>
  </si>
  <si>
    <t>Im Layer Bauten und Netztechnik werden alle Gebäude, Gehäuse, Schächte, Masten etc. abgebildet, die mit dem Ausbau in technischem Zusammenhang stehen und von Relevanz sind. Nicht dazu zählen die Gebäude mit Endkundenanschlüssen, es sei denn, es befindet sich dort eine Verteilereinheit vor dem Abschlusspunkt Linientechnik (APL/HÜP). Dabei ist es gleichgültig, um welche Art von Bau es sich handelt.</t>
  </si>
  <si>
    <t>Im Layer Endverbraucher werden alle Endverbraucher-Standorte abgebildet, die nach dem Ausbau erschlossen werden können. Dabei ist es gleichgültig, um welchen Typ von Endverbraucher es sich handelt. Dies gilt auch für FTTC-Netze.</t>
  </si>
  <si>
    <t>Im Layer Leerrohre werden alle Leerrohre abgebildet. Dabei ist es gleichgültig, welche Art von Leerrohr zum Einsatz kommt. Anzugeben sind alle für das Projekt relevanten Leerrohre: sowohl solche, die neu gebaut werden (sei es zur sofortigen Nutzung oder als Reserve, Redundanz oder zur Nachhaltigkeit), als auch vorhandene, die mitgenutzt werden.</t>
  </si>
  <si>
    <t>Im Layer Verbindungen werden alle elektrischen, optischen oder funkbasierten Verbindungen abgebildet (Kabel bzw. Richtfunkstrecken). Dabei ist es gleichgültig, ob diese Verbindungen neu aufgebaut wurden oder bereits vorhanden sind. Ist eine Verbindung für die Funktion des Netzes relevant, ist sie hier anzugeben.</t>
  </si>
  <si>
    <t>Dieser Layer ist nur auszufüllen, wenn bei der geförderten Maßnahme eine Mitverlegung durch einen Dritten oder eine Eigenmitverlegung durch das geförderte Unternehmen durchgeführt wurde. Im Layer Mitverlegung werden alle Leerrohre abgebildet, die im Rahmen von Mitverlegung zusätzlich zur geförderten Infrastruktur verlegt wurden. Dabei ist es gleichgültig, welche Art von Leerrohr und Mitverlegung zum Einsatz kommt. Anzugeben sind alle Leerrohre, die über eine Mitverlegung nach TKG 77i von Dritten oder in Anlehnung an TKG 77i durch das geförderte Unternehmen im Rahmen einer Eigenmitverlegung verlegt wurden.</t>
  </si>
  <si>
    <t>Hinweise zur Erstellung der Netzplanung im Rahmen der GIS-Nebenbestimmung 4.1 (vom 10.06.2020)</t>
  </si>
  <si>
    <t>Dieses Glossar enthält zentrale Begriffe und Definitionen im Kontext der GIS-Nebenbestimmungen sowie der Breitbandförderung. Es dient als Nachschlagewerk zur einheitlichen Begriffsverwendung in der Netzplanung, Dokumentation und Datenlieferung im Rahmen geförderter Ausbauprojekte. Bitte berücksichtigen Sie, dass neue Begriffe und Anforderungen in Folgeversionen ergänzt werden können. Das Glossar wird entsprechend aktualisiert.</t>
  </si>
  <si>
    <t>Begriff</t>
  </si>
  <si>
    <t>Erklärung</t>
  </si>
  <si>
    <t>GIS-Nebenbestimmung</t>
  </si>
  <si>
    <t>Technische Vorgabe für die strukturierte, digitale Netzplanung und Dokumentation mittels Geoinformationssystemen im Rahmen der Breitbandförderung.</t>
  </si>
  <si>
    <t>Thematische Ebene in GIS-Daten, z. B. Ausbaugebiete, weiße Flecken oder Leerrohrtrassen.</t>
  </si>
  <si>
    <t>Shape-Datei (.shp)</t>
  </si>
  <si>
    <t>Standard-Dateiformat für GIS-Vektordaten, bestehend aus mehreren verknüpften Dateien (.shp, .shx, .dbf).</t>
  </si>
  <si>
    <t>ETRS89 / EPSG:4258</t>
  </si>
  <si>
    <t>Europäisches Koordinatensystem für genaue geographische Verortung. Pflichtstandard für Geodatenlieferungen.</t>
  </si>
  <si>
    <t>EPSG:25832 (UTM32/ETRS89)</t>
  </si>
  <si>
    <t>Ebenfalls zugelassenes Koordinatensystem in metrischer Projektion für Deutschland (Zone 32).</t>
  </si>
  <si>
    <t>Zusatzinformationen (Sachdaten) zu einem GIS-Objekt, z. B. Versorgungsgeschwindigkeit, Anzahl Haushalte.</t>
  </si>
  <si>
    <t>Weißer Fleck</t>
  </si>
  <si>
    <t>Gebiet mit Internetversorgung unterhalb des geförderten Mindestniveaus, z. B. &lt; 30 Mbit/s (Altdefinition) oder &lt; 100 Mbit/s (neue Förderkulissen).</t>
  </si>
  <si>
    <t>Grauer Fleck</t>
  </si>
  <si>
    <t>Gebiet mit nur einem Netzbetreiber oder geringer Leistungsfähigkeit, das ebenfalls förderfähig sein kann.</t>
  </si>
  <si>
    <t>Schwarzer Fleck</t>
  </si>
  <si>
    <t>Gebiet mit ausreichender Breitbandversorgung durch mindestens zwei Anbieter – in der Regel nicht förderfähig.</t>
  </si>
  <si>
    <t>Unterversorgtes Gebiet</t>
  </si>
  <si>
    <t>Ein Bereich, der die von der Förderrichtlinie geforderten Mindestbandbreiten nicht erfüllt.</t>
  </si>
  <si>
    <t>Markterkundungsgebiet (MEG)</t>
  </si>
  <si>
    <t>Geografisch abgegrenztes Untersuchungsgebiet im Markterkundungsverfahren (MEV).</t>
  </si>
  <si>
    <t>Markterkundungsverfahren (MEV)</t>
  </si>
  <si>
    <t>Vorbereitendes Verfahren, bei dem Telekommunikationsanbieter über geplante Eigenausbauten befragt werden.</t>
  </si>
  <si>
    <t>Zuwendungsempfänger</t>
  </si>
  <si>
    <t>Träger des Förderprojekts – in der Regel Kommunen, Landkreise oder Zweckverbände.</t>
  </si>
  <si>
    <t>TK-Unternehmen</t>
  </si>
  <si>
    <t>Telekommunikationsanbieter, der das Ausbauprojekt operativ durchführt.</t>
  </si>
  <si>
    <t>Bestandsversorgung (HH/GW)</t>
  </si>
  <si>
    <t>Tatsächliche Download- und Uploadbandbreite bei Haushalten (HH) bzw. Gewerbebetrieben (GW) vor Fördermaßnahme.</t>
  </si>
  <si>
    <t>Zielversorgung</t>
  </si>
  <si>
    <t>Geplante, erreichbare Bandbreite nach Projektumsetzung, z. B. symmetrisch 1 Gbit/s.</t>
  </si>
  <si>
    <t>eZWB (endgültiger Zuwendungsbescheid)</t>
  </si>
  <si>
    <t>Nachtrag zur ursprünglichen Förderzusage.</t>
  </si>
  <si>
    <t>ZWB</t>
  </si>
  <si>
    <t>Zuwendungsbescheid bzw. -entscheidung zur formellen Bewilligung des Projekts.</t>
  </si>
  <si>
    <t>Verwendungsnachweis</t>
  </si>
  <si>
    <t>Dokumentation, dass Fördermittel gemäß Zweckbindung eingesetzt wurden.</t>
  </si>
  <si>
    <t>Netzdesign / Netzstrukturplanung</t>
  </si>
  <si>
    <t>Technische Planung der physischen Netzstruktur (z. B. Backbone, Verteilnetz, Hausanschlüsse).</t>
  </si>
  <si>
    <t>Backbone</t>
  </si>
  <si>
    <t>Hauptleitung eines Telekommunikationsnetzes, die große Datenmengen über weite Strecken transportiert.</t>
  </si>
  <si>
    <t>PoP (Point of Presence)</t>
  </si>
  <si>
    <t>Hausanschluss (HA)</t>
  </si>
  <si>
    <t>Leitungsanschluss eines Gebäudes ans Telekommunikationsnetz, oft über Glasfaser.</t>
  </si>
  <si>
    <t>Leerrohrinfrastruktur</t>
  </si>
  <si>
    <t>Vorverlegte Rohre, in die später Glasfaserleitungen eingeblasen werden können.</t>
  </si>
  <si>
    <t>Clusterung</t>
  </si>
  <si>
    <t>Gruppierung von Ausbaugebieten für ein effizienteres Netzdesign und Bauplanung.</t>
  </si>
  <si>
    <t>Wirtschaftlichkeitslücke</t>
  </si>
  <si>
    <t>Differenz zwischen Investitionskosten und den voraussichtlichen Einnahmen des TK-Unternehmens. Grundlage der Förderhöhe.</t>
  </si>
  <si>
    <t>Open Access</t>
  </si>
  <si>
    <t>Verpflichtung des Netzbetreibers, Dritten diskriminierungsfreien Zugang zur Netzinfrastruktur zu gewähren.</t>
  </si>
  <si>
    <t>FTTC / FTTB / FTTH</t>
  </si>
  <si>
    <t>Netzarchitekturen: Fiber to the Curb/Building/Home – Grad der Glasfasernähe zum Endkunden.</t>
  </si>
  <si>
    <t>Symmetrische Bandbreite</t>
  </si>
  <si>
    <t>Upload- und Downloadgeschwindigkeit sind gleich hoch – relevant v. a. für Gewerbe und moderne Anwendungen.</t>
  </si>
  <si>
    <t>Gigabit-Richtlinie</t>
  </si>
  <si>
    <t>Aktuelle Förderrichtlinie des Bundes für den flächendeckenden Ausbau gigabitfähiger Netze.</t>
  </si>
  <si>
    <t>OpenStreetMap (OSM)</t>
  </si>
  <si>
    <t>Freie Kartengrundlage, oft als Basiskarte in GIS-Projekten genutzt.</t>
  </si>
  <si>
    <t>NGA-Netz (Next Generation Access)</t>
  </si>
  <si>
    <t>Hochleistungsfähiges Breitbandnetz (z. B. VDSL, DOCSIS 3.1 oder Glasfaser), das hohe Bandbreiten ermöglicht.</t>
  </si>
  <si>
    <t>Zugangspunkt</t>
  </si>
  <si>
    <t>Technischer Punkt, an dem ein Gebäude oder Grundstück an das Netz angeschlossen wird.</t>
  </si>
  <si>
    <t>Netzebene</t>
  </si>
  <si>
    <t>Hierarchische Einteilung des Netzes in Ebenen (z. B. Backbone, Verteilnetz, Hausanschlussnetz).</t>
  </si>
  <si>
    <t>Technologie (TechnTyp)</t>
  </si>
  <si>
    <t>Genutzte Netztechnologie (z. B. GPON, XGS-PON, DOCSIS, Ethernet).</t>
  </si>
  <si>
    <t>GigaGIS</t>
  </si>
  <si>
    <t>Online-Plattform des Bundes zur Übermittlung und Validierung von GIS-Daten im Förderkontext.</t>
  </si>
  <si>
    <t>Geplante Infrastruktur</t>
  </si>
  <si>
    <t>Layer zur Darstellung geplanter Netzbestandteile in Förder- oder Eigenausbauprojekten.</t>
  </si>
  <si>
    <t>Georeferenzierung</t>
  </si>
  <si>
    <t>Angabe der Lage eines Objekts im Raum gemäß den Vorgaben zu Koordinatensystemen (z. B. EPSG:25832).</t>
  </si>
  <si>
    <t>Valider Datensatz</t>
  </si>
  <si>
    <t>GIS-Datenlieferung, die alle formalen und technischen Anforderungen gemäß der Nebenbestimmung erfüllt.</t>
  </si>
  <si>
    <t>Prüfrapport</t>
  </si>
  <si>
    <t>Automatisierter Bericht über die GIS-Datenprüfung – wird z. B. durch GigaGIS erstellt.</t>
  </si>
  <si>
    <t>Technologieneutralität</t>
  </si>
  <si>
    <t>Förderprinzip, das keine bestimmte Übertragungstechnologie vorschreibt, solange Leistungsziele erfüllt werden.</t>
  </si>
  <si>
    <t>Felddefinition</t>
  </si>
  <si>
    <t>Standardisierte Definition eines Attributfeldes (z. B. Datentyp, Pflichtfeld, zulässige Werte).</t>
  </si>
  <si>
    <t>Versionierung (NB-Version)</t>
  </si>
  <si>
    <t>Kennzeichnung der verwendeten Version der GIS-Nebenbestimmung (z. B. NB 4.1).</t>
  </si>
  <si>
    <t>Datenlieferverzeichnis</t>
  </si>
  <si>
    <t>Struktureller Aufbau der Datenabgabe, oft mit Ordnern für verschiedene Layer-Formate und Metadaten.</t>
  </si>
  <si>
    <t>Materialkonzept</t>
  </si>
  <si>
    <t>Dokumentation der eingesetzten Materialien (z. B. Rohre, Schächte, Kabel) im geförderten Projekt zur Sicherstellung der Wirtschaftlichkeit und Nachhaltigkeit.</t>
  </si>
  <si>
    <t>Mengenansatz</t>
  </si>
  <si>
    <t>Quantitative Angabe des eingesetzten Materials je Einheit (z. B. Meter Kabel, Anzahl Muffen). Basis für die Kostenkalkulation.</t>
  </si>
  <si>
    <t>Trassenlänge</t>
  </si>
  <si>
    <t>Gesamtlänge der geplanten oder verlegten Leitungstrassen im Projektgebiet.</t>
  </si>
  <si>
    <t>Leerrohr (Speedpipe)</t>
  </si>
  <si>
    <t>Kunststoffrohr zur Aufnahme von Glasfasern. Kann als Einzelrohr oder Bündel (z. B. Rohrverbände) verlegt werden.</t>
  </si>
  <si>
    <t>Mehrfachrohrverband</t>
  </si>
  <si>
    <t>Kombination mehrerer Leerrohre in einem Verbund (z. B. 7x1), um Reservekapazitäten zu schaffen.</t>
  </si>
  <si>
    <t>Glasfaserkabel (LWL)</t>
  </si>
  <si>
    <t>Lichtwellenleiter zur Datenübertragung. Unterschiedliche Typen (Singlemode, Multimode) je nach Einsatz.</t>
  </si>
  <si>
    <t>Muffe</t>
  </si>
  <si>
    <t>Verbindungselement für Glasfaserkabel, oft als Spleißmuffe ausgeführt. Dient der Reparatur oder Streckenverlängerung.</t>
  </si>
  <si>
    <t>Spleiß</t>
  </si>
  <si>
    <t>Fusionsverbindung zweier Glasfasern. Erfordert Präzision und spezielles Werkzeug.</t>
  </si>
  <si>
    <t>Spleißplan</t>
  </si>
  <si>
    <t>Dokumentation aller Verbindungen und Spleiße im Glasfasernetz – wichtig für Wartung und Fehleranalyse.</t>
  </si>
  <si>
    <t>Hausübergabepunkt (HÜP)</t>
  </si>
  <si>
    <t>Übergabepunkt der Glasfaserleitung im Gebäude. Verbindungspunkt zwischen öffentlichem Netz und privater Infrastruktur.</t>
  </si>
  <si>
    <t>APL (Abschlusspunkt Linientechnik)</t>
  </si>
  <si>
    <t>Technische Einrichtung im Gebäudeinneren, an der die Glasfaser ankommt.</t>
  </si>
  <si>
    <t>Verteiler (KVz, NVt)</t>
  </si>
  <si>
    <t>Kabelverzweiger (KVz) oder Netzverteiler (NVt), an denen mehrere Anschlüsse gebündelt und verteilt werden.</t>
  </si>
  <si>
    <t>Rohrzug</t>
  </si>
  <si>
    <t>Einzelführung eines Rohres durch ein Trassenstück – wichtig für die Planung und Dokumentation.</t>
  </si>
  <si>
    <t>Einblastechnik</t>
  </si>
  <si>
    <t>Verfahren, bei dem Glasfasern mit Luftdruck in Leerrohre eingebracht werden.</t>
  </si>
  <si>
    <t>Bauabschnitt (BA)</t>
  </si>
  <si>
    <t>Strukturierung des Projekts in zeitlich/räumlich getrennte Ausbauphasen.</t>
  </si>
  <si>
    <t>As-built-Dokumentation</t>
  </si>
  <si>
    <t>Dokumentation des tatsächlich gebauten Netzes (inkl. Abweichungen zur Planung), oft in GIS-Form.</t>
  </si>
  <si>
    <t>Kabelschutzrohr</t>
  </si>
  <si>
    <t>Robustes Schutzrohr zum Schutz der Kabel bei oberflächennaher Verlegung oder Querung.</t>
  </si>
  <si>
    <t>Kabelgraben</t>
  </si>
  <si>
    <t>Aufgeschütteter/ausgehobener Bereich zur Verlegung von Kabeln oder Rohrverbänden.</t>
  </si>
  <si>
    <t>Trassentyp</t>
  </si>
  <si>
    <t>Klassifizierung nach Art der Trassenführung: offen, geschlossene Bauweise, Mitverlegung etc.</t>
  </si>
  <si>
    <t>Phase 1a / 1b</t>
  </si>
  <si>
    <t>Aufteilung der ersten Verfahrensphase in zwei Unterphasen zur detaillierteren Planung und Dokumentation.</t>
  </si>
  <si>
    <t>Layer "Mitverlegung"</t>
  </si>
  <si>
    <t>Neuer Layer zur Dokumentation von Infrastrukturen, die im Zuge des geförderten Ausbaus mitverlegt werden.</t>
  </si>
  <si>
    <t>Attributbezeichnungen (max. 10 Zeichen)</t>
  </si>
  <si>
    <t>Anpassung der Attributnamen aufgrund technischer Einschränkungen bei Shape-Dateien.</t>
  </si>
  <si>
    <t xml:space="preserve">Es ist darauf zu achten, dass alle beantragten Adressen laut MEV förderfähig sind.
Es sind nur amtliche Adressen förderfähig. Für Baulücken, also Grundstücke zwischen einer ansonsten geschlossenen Bebauung, ohne amtliche Adresse benötigt es eine Bestätigung, dass dort ein privater Endkunde oder eine (teilweise) besetzte Betriebsstätte in Anlehnung an EStG § 41 anliegend ist.
Flurstücke ohne amtliche Adresse, die keine klassische Baulücke sind, können nur gefördert werden, wenn dort eine Baugenehmigung vorliegt.
</t>
  </si>
  <si>
    <t>Es ist darauf zu achten, dass alle neu hinzugefügten Adressen laut MEV förderfähig sind.
Zu Adressen, die nicht Bestandteil der Abfrage eines MEVs waren oder die durch neue Informationen entgegen der damaligen Angaben im MEV doch förderfähig sind, sollte gleich mit dem Antrag ein Nachweis zur Förderfähigkeit eingereicht werden.
Der Nachweis sollte vergleichbar zu einem MEV sein und die Versorgung der neuen Adressen sollte bei den TKU abgefragt werden.
Es sind nur amtliche Adressen förderfähig. Für Baulücken, also Grundstücke zwischen einer ansonsten geschlossenen Bebauung, ohne amtliche Adresse benötigt es eine Bestätigung, dass dort ein privater Endkunde oder eine (teilweise) besetzte Betriebsstätte in Anlehnung an EStG § 41 anliegend ist.
Flurstücke ohne amtliche Adresse, die keine klassische Baulücke sind, können nur gefördert werden, wenn dort eine Baugenehmigung vorliegt.</t>
  </si>
  <si>
    <t>Es ist darauf zu achten, dass die Anzahl der Adressen bzw. Haushalte im Netzplan, Finanzplan/Finanzierungsplan, der Projektbeschreibung / Adressliste und den Eckpunkten übereinstimmen.</t>
  </si>
  <si>
    <t>Oberirdische Trassenverläufe werden mit den Layern Trassenbau und Verbindungen dargestellt. Leerrohre werden bei einer oberirdischen Verlegung nicht dargestellt, da hierfür spezielle Kabel genutzt werden. 
Im Layer "Trassenbau" wird die gesamte Strecke, auf der die oberirdische Verlegung durchgeführt wird, dargestellt. Zur Kennzeichnung oberirdischer Verlegung können zusätzlich die Attribute der fakultativen GIS-NB 4.1 genutzt werden (siehe Blatt "Erläuterung GIS-NB fakultativ"). Die Kennzeichnung kann dann mit dem zusätzlichen Attribut "verfahren" = 10 erfolgen.
Im Layer "Verbindungen" werden die genutzten Kabel darstellt. Es ist empfehlenswert, über das Attribut "v_a_sonst" des Layers "Verbindungen" die oberirdische Verlegung zu kennzeichnen. Andernfalls wird die Darstellung von Trassenbau nur mit Verbindungen und ohne Leerrohre als Fehler erkannt und dementsprechend dann dazu nachgefragt. 
Falls auch Leerrohre bei einer oberirdischen Verlegung genutzt werden, werden diese im Layer "Leerrohre" im Attribut "lr_sonst" gekennzeichnet.</t>
  </si>
  <si>
    <t>Es müssen Messprotokolle vorliegen, die bei Bedarf dem Fördermittelgeber zur Einsicht zur Verfügung zu stellen sind.</t>
  </si>
  <si>
    <t xml:space="preserve">Es ist ein Nachweis über die  Inbetriebnahme mittels Bekanntgabe der Nutzerfreischaltung vorzulegen
</t>
  </si>
  <si>
    <t>Die ID muss nicht zwangsläufig bei 1 beginnen und fortlaufend sein. Jeder Zahlenwert darf aber nur einmal vergeben werden und sollte nach Möglichkeit über alle Verfahrensschritte (Phasen) gleich bleiben.</t>
  </si>
  <si>
    <t>Bei der Angabe mehrerer Verbände über das Attribut "Anzahl" ist hier der Wert je Verband anzugeben. Es werden nicht die Einzelröhrchen über alle Verbände aufsummiert.
Bsp.: Es werden drei 12x10/6-Leerrohrverbände verlegt. 
Der Wert bei "LR_Anzahl" = 12 und nicht 36.</t>
  </si>
  <si>
    <t>Sollten über "Anzahl" mehrere Verbände angegeben werden, wird hier die Summe der Reserven aller Verbände addiert. Es wird nicht die Reserve je Verband angegeben.
Bsp.: Es werden drei 12x10/6-Leerrohrverbände verlegt mit je zwei Einzelröhrchen als Reserve.
Der Wert bei "LR_Reserv" = 6 und nicht 2.</t>
  </si>
  <si>
    <t>Bei der Darstellung mehrerer Verbände über "Anzahl" ist zu beachten, dass hier die Länge aller Verbände aufaddiert werden muss.
Bsp.: Auf einer Länge von 5m werden drei Leerrohrverbände (anzahl = 3) angegeben.
Der Wert bei "Lae_LR = 15"</t>
  </si>
  <si>
    <t>Polygone - ETRS89 (EPSG: 4258)
- Ausbaugebiete BFP
Linien - ETRS89 (EPSG: 4258)
- Trassenbau
- Leerrohre
- Verbindungen
Punkte - ETRS89 (EPSG: 4258)
- Bauten und Netztechnik
- Endverbraucher</t>
  </si>
  <si>
    <t>Die ID_Netze kann sich im Layer Bauten_und_Netztechnik auf die ID des HüPs, Gf-HVt oder des Gf-Vt beziehen.</t>
  </si>
  <si>
    <t>Die ID_Tech sollte immer auf die nächsthöhere Netzebene verweisen, die für die Versorgung der Netztechnik verantwortlich ist. So sollte die ID_Tech eines ApL auf die ID des versorgenden Gf-Vt verweisen. Die ID_Tech des Gf-VT wiederum sollte auf die ID des Gf-HVt verweisen.</t>
  </si>
  <si>
    <t xml:space="preserve">Zu den Netzverteilern wird erwartet, dass auch ein Gehäuse mitangegeben wird.
</t>
  </si>
  <si>
    <t>Zentraler Netzknotenpunkt, an dem ein TK-Unternehmen Zugang zum Backbone-Netz bietet sowie von dem aus das Netz in die Fläche geführt wird.</t>
  </si>
  <si>
    <t>Wurde ein Reserverohrverband 12x10/6 bei Strecken bis einen Kilometer bzw. zwei Reserverohrverbänden 12x10/6 bei Strecken über einen Kilometer vom HVt/PoP bis zum Verzweiger berücksichtigt?
(Hinweis: ab Materialkonzept 4.1 von 2019)</t>
  </si>
  <si>
    <t>Wurden mindestens drei freibleibende Leerrohre als Zuleitungsmöglichkeit je Kollokationspunkt beachtet?
Die drei freibleibenden Leerrohre zum Kollokationspunkt sind zusätzlich zur 15%-Reserve zu beachten.
(Hinweis: ab Materialkonzept 4.1 aus 2016 inkl. der Vorgaben zur Dimensionierung aus GIS 3.1)</t>
  </si>
  <si>
    <t xml:space="preserve">Adressen, bei denen sich herausstellt, dass diese doch bereits versorgt sind oder andere Gründe vorliegen, durch den die Adressen nicht förderfähig sind (Bspw. Stall, Scheune, Korrektur einer Adressdopplung, usw...), werden aus dem Antrag herausgenommen.
</t>
  </si>
  <si>
    <t>Der Layer wird nur benötigt, wenn Mitverlegung nach TKG §146 abgebildet wird.</t>
  </si>
  <si>
    <t>Dämpfungswerte</t>
  </si>
  <si>
    <t>Es sind Dämpfungswerttabellen bereitzustellen,  in der der Dämpfungswert jeder einzelnen Betriebsfaser auf dem Übertragungsweg von der aktiven Technik bis zum jeweiligen HÜP angegeben wird.
Das Format der Liste ist nicht fest vorgegeben.
Für alle Betriebsfasern gilt, dass diese in der gemeinsamen Dämpfungswerttabelle mit Angabe des jeweiligen Dämpfungswertes zu erscheinen haben. Alternativ dazu dürfen auch errechnete Werte angegeben werden, sofern Messungen nicht möglich sein sollten. Errechnete Werte spiegeln nur wieder, welche Werte theoretisch unter Berücksichtigung aller Stoßstellen und der Faserdämpfung erreicht werden müssten. Das ist als Indikation dennoch für den Fördermittelgeber ausreichend, auch wenn damit z. B. extrem selten auftretende Faserschäden nicht erkannt werden können. Die Belastbarkeit von errechneten Werten ist dem Projektträger und dem Fördermittelgeber bewußt. Einen Einfluß auf die Förderung hat es daher nicht, wenn Fasern an vereinzelten HÜP nicht gemessen werden können.
Hinweis: Sofern keine Dämpfungswerttabelle im Förderportal hinterlegt werden kann, können alternativ dazu die o. g. Messprotokolle als Nachweis akzeptiert werden, sofern in diesen die Dämpfungswerte für jede Betriebsfaser erkennbar sind. Die Messprotokolle müssen dann im Förderportal abgelegt werden, idealer Weise in eine .zip-Datei.</t>
  </si>
  <si>
    <t>Wenn der Grundstückseigentümer einen Anschluss ablehnt, können die Adressen im Layer Netztechnik mit Art = 99 und Art_sonst = "Homes Passed" gekennzeichnet werden. Eine Darstellung mittels des Layers "Endverbraucher" ist obligatorisch. Die Adressen dürfen nicht aus der Adressliste gelöscht bzw. herausgenommen werden.
Trassenbau und Leerrohre werden bis zur Grundstücksgrenze verlegt. Der Punkt in Bauten_und_Netztechnik sollte demnach entsprechend als Endpunkt zum Leerrohr/Trassenbau gesetzt sein. Der Punkt im Layer "Endverbraucher" ist auf der Adresse zu setzen.</t>
  </si>
  <si>
    <t>Es müssen alle vorhandenen Endverbraucher(-typen) je Standort dargestellt werden.</t>
  </si>
  <si>
    <r>
      <rPr>
        <sz val="14"/>
        <color theme="1"/>
        <rFont val="BundesSans Bold"/>
        <family val="2"/>
      </rPr>
      <t>Anleitung zur Nutzung des Worksheets</t>
    </r>
    <r>
      <rPr>
        <sz val="11"/>
        <color theme="1"/>
        <rFont val="Calibri"/>
        <family val="2"/>
        <scheme val="minor"/>
      </rPr>
      <t xml:space="preserve">
</t>
    </r>
    <r>
      <rPr>
        <sz val="11"/>
        <color theme="1"/>
        <rFont val="BundesSans Regular"/>
        <family val="2"/>
      </rPr>
      <t xml:space="preserve">Das vorliegende Dokument wird von den Projektträgern bereitgestellt. Es bezieht sich ausschließlich auf die Regelungen im Rahmen der GIS-Nebenbestimmung 4.1. Für die restlichen Nebenbestimmungen stehen separate Dokumente zur Verfügung.
Ziel des Dokuments ist es, Planerinnen und Planer bei der Erstellung von Netzplänen zu unterstützen. Es ist als Hilfestellung konzipiert, um die Vollständigkeit der Netzpläne sicherzustellen und häufige Fehlerquellen bei der Erstellung der Netzpläne bereits im Vorfeld zu vermeiden. Die Nutzung des Worksheets ist nicht verpflichtend.
</t>
    </r>
    <r>
      <rPr>
        <sz val="11"/>
        <color theme="1"/>
        <rFont val="BundesSans Bold"/>
        <family val="2"/>
      </rPr>
      <t xml:space="preserve">Das Dokument ist in sechs Worksheets unterteilt: </t>
    </r>
    <r>
      <rPr>
        <sz val="11"/>
        <color theme="1"/>
        <rFont val="BundesSans Regular"/>
        <family val="2"/>
      </rPr>
      <t xml:space="preserve">
• Anwendungshinweise
• Erläuterungen zur GIS-Nebenbestimmung
• Erläuterungen Materialkonzept
• Hinweise zur Dokumentation
• Erläuterung GIS-NB fakultativ
• Glossar
Jedes Worksheet bietet spezifische Informationen und Erläuterungen für die Erstellung der Netzpläne. Darüber hinaus enthalten die Worksheets auch eine Checklistenfunktion. Dadurch kann nachvollzogen werden, ob alle Hinweise im Rahmen der Erstellung der Netzpläne berücksichtigt wurden. 
Des Weiteren können in jedem Worksheet projektspezifische Informationen vermerkt werden, was der eigenen Dokumentation und Anpassung an spezifische Projektanforderungen dient. 
Sollten darüber hinaus weitere Fragen zur Erstellung der Netzplanung bestehen, können Sie sich jederzeit gerne an die Projektträger im Rahmen der Breitbandförderung des Bundesministeriums für Digitales und Staatsmodernisierung wenden.</t>
    </r>
  </si>
  <si>
    <t>Hinweise zur Relevanz für die einzelnen Verfahrensschritte (Phasen)</t>
  </si>
  <si>
    <t>Phase 1 (GIS)
Nach Durchführung des MEV</t>
  </si>
  <si>
    <t>Phase 2 (GIS)
Zum eZWB</t>
  </si>
  <si>
    <t>Phase 3 (GIS)
ZWE im Bau</t>
  </si>
  <si>
    <t>Phase 4 (GIS)
Zum Verwendungsnachweis</t>
  </si>
  <si>
    <t>6. Worksheet: Glossar</t>
  </si>
  <si>
    <t>In den einzelnen Layern gibt es zur Darstellung von Neubau- und Bestandsinfrastruktur das
Attribut Zustand. Es sollte beachtet werden, dass über die verschiedenen Layer die Nutzung des
Attributs nicht gleich ist. Das Attribut Zustand kann bspw. in folgenden Layern je nach
eingesetzter GIS-Nebenbestimmung zum Einsatz kommen:
-Bauten
-Netztechnik
- Bauten_und_Netztechnik
- Leerrohre
- Verbindungen</t>
  </si>
  <si>
    <t>2. Worksheet: Erläuterungen zur GIS-Nebenbestimmung 4.1 (vom 10.06.2020)</t>
  </si>
  <si>
    <t>5. Worksheet: Erläuterungen zur fakultativen GIS-Nebenbestimmung 4.1 (vom 10.06.2020)</t>
  </si>
  <si>
    <t>Hinweis: Sachverhalte, die für einzelne Phasen nicht relevant sind, sollten in der Checkliste auf "Entfällt" gesetzt werden.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</si>
</sst>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2"/>
      <color theme="1"/>
      <name val="BundesSans Bold"/>
      <family val="2"/>
    </font>
    <font>
      <sz val="18"/>
      <color theme="1"/>
      <name val="BundesSans Bold"/>
      <family val="2"/>
    </font>
    <font>
      <sz val="12"/>
      <color theme="1"/>
      <name val="BundesSans Regular"/>
      <family val="2"/>
    </font>
    <font>
      <sz val="12"/>
      <color rgb="FF000000"/>
      <name val="BundesSans Regular"/>
      <family val="2"/>
    </font>
    <font>
      <sz val="14"/>
      <color theme="1"/>
      <name val="BundesSans Bold"/>
      <family val="2"/>
    </font>
    <font>
      <sz val="16"/>
      <color theme="1"/>
      <name val="BundesSans Bold"/>
      <family val="2"/>
    </font>
    <font>
      <sz val="26"/>
      <color theme="1"/>
      <name val="BundesSans Bold"/>
      <family val="2"/>
    </font>
    <font>
      <sz val="22"/>
      <color theme="1"/>
      <name val="BundesSans Bold"/>
      <family val="2"/>
    </font>
    <font>
      <sz val="16"/>
      <color rgb="FFFF0000"/>
      <name val="BundesSans Bold"/>
      <family val="2"/>
    </font>
    <font>
      <sz val="8"/>
      <name val="Calibri"/>
      <family val="2"/>
      <scheme val="minor"/>
    </font>
    <font>
      <sz val="11"/>
      <color theme="1"/>
      <name val="BundesSans Bold"/>
      <family val="2"/>
    </font>
    <font>
      <sz val="20"/>
      <color theme="1"/>
      <name val="BundesSans Bold"/>
      <family val="2"/>
    </font>
    <font>
      <sz val="11"/>
      <color theme="1"/>
      <name val="BundesSans Regular"/>
      <family val="2"/>
    </font>
    <font>
      <sz val="16"/>
      <color theme="1"/>
      <name val="BundesSans Regular"/>
      <family val="2"/>
    </font>
    <font>
      <b/>
      <sz val="12"/>
      <color theme="1"/>
      <name val="BundesSans Regular"/>
      <family val="2"/>
    </font>
    <font>
      <sz val="26"/>
      <name val="BundesSans Bold"/>
      <family val="2"/>
    </font>
    <font>
      <sz val="18"/>
      <name val="BundesSans Bold"/>
      <family val="2"/>
    </font>
    <font>
      <b/>
      <sz val="16"/>
      <color theme="1"/>
      <name val="BundesSans Bold"/>
      <family val="2"/>
    </font>
    <font>
      <b/>
      <sz val="14"/>
      <color theme="1"/>
      <name val="BundesSans Bold"/>
      <family val="2"/>
    </font>
    <font>
      <sz val="12"/>
      <name val="BundesSans Regular"/>
      <family val="2"/>
    </font>
    <font>
      <sz val="12"/>
      <name val="BundesSans Regular"/>
      <family val="2"/>
    </font>
  </fonts>
  <fills count="17">
    <fill>
      <patternFill patternType="none"/>
    </fill>
    <fill>
      <patternFill patternType="gray125"/>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bgColor indexed="64"/>
      </patternFill>
    </fill>
    <fill>
      <patternFill patternType="solid">
        <fgColor rgb="FFE2EFDA"/>
        <bgColor indexed="64"/>
      </patternFill>
    </fill>
    <fill>
      <patternFill patternType="solid">
        <fgColor rgb="FFDDEBF7"/>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s>
  <cellStyleXfs count="1">
    <xf numFmtId="0" fontId="0" fillId="0" borderId="0"/>
  </cellStyleXfs>
  <cellXfs count="90">
    <xf numFmtId="0" fontId="0" fillId="0" borderId="0" xfId="0"/>
    <xf numFmtId="0" fontId="0" fillId="0" borderId="0" xfId="0" applyAlignment="1">
      <alignment wrapText="1"/>
    </xf>
    <xf numFmtId="0" fontId="0" fillId="0" borderId="0" xfId="0" applyAlignment="1">
      <alignment vertical="center"/>
    </xf>
    <xf numFmtId="0" fontId="0" fillId="0" borderId="0" xfId="0" applyAlignment="1">
      <alignment horizontal="left" vertical="top"/>
    </xf>
    <xf numFmtId="0" fontId="0" fillId="0" borderId="0" xfId="0" applyAlignment="1">
      <alignment horizontal="center" vertical="center"/>
    </xf>
    <xf numFmtId="0" fontId="0" fillId="0" borderId="0" xfId="0" applyAlignment="1">
      <alignment horizontal="center" vertical="top"/>
    </xf>
    <xf numFmtId="0" fontId="0" fillId="0" borderId="0" xfId="0" applyAlignment="1">
      <alignment horizontal="center" vertical="center" wrapText="1"/>
    </xf>
    <xf numFmtId="0" fontId="1" fillId="3" borderId="1" xfId="0" applyFont="1" applyFill="1" applyBorder="1" applyAlignment="1">
      <alignment horizontal="center" vertical="top" wrapText="1"/>
    </xf>
    <xf numFmtId="0" fontId="1" fillId="6" borderId="1" xfId="0" applyFont="1" applyFill="1" applyBorder="1" applyAlignment="1">
      <alignment horizontal="center" vertical="top" wrapText="1"/>
    </xf>
    <xf numFmtId="0" fontId="6" fillId="5" borderId="1" xfId="0" applyFont="1" applyFill="1" applyBorder="1" applyAlignment="1">
      <alignment horizontal="center" vertical="center"/>
    </xf>
    <xf numFmtId="0" fontId="2" fillId="0" borderId="2" xfId="0" applyFont="1" applyBorder="1" applyAlignment="1">
      <alignment horizontal="center" vertical="top"/>
    </xf>
    <xf numFmtId="0" fontId="2" fillId="0" borderId="0" xfId="0" applyFont="1" applyAlignment="1">
      <alignment horizontal="center" vertical="top"/>
    </xf>
    <xf numFmtId="0" fontId="6" fillId="0" borderId="0" xfId="0" applyFont="1" applyAlignment="1">
      <alignment horizontal="left" vertical="center"/>
    </xf>
    <xf numFmtId="0" fontId="6" fillId="0" borderId="2" xfId="0" applyFont="1" applyBorder="1" applyAlignment="1">
      <alignment horizontal="left" vertical="center"/>
    </xf>
    <xf numFmtId="0" fontId="6" fillId="0" borderId="0" xfId="0" applyFont="1" applyAlignment="1">
      <alignment vertical="center"/>
    </xf>
    <xf numFmtId="0" fontId="6" fillId="0" borderId="0" xfId="0" applyFont="1" applyAlignment="1">
      <alignment vertical="center" wrapText="1"/>
    </xf>
    <xf numFmtId="0" fontId="9" fillId="0" borderId="0" xfId="0" applyFont="1" applyAlignment="1">
      <alignment vertical="center"/>
    </xf>
    <xf numFmtId="0" fontId="8" fillId="0" borderId="0" xfId="0" applyFont="1" applyAlignment="1">
      <alignment vertical="center"/>
    </xf>
    <xf numFmtId="0" fontId="8" fillId="0" borderId="0" xfId="0" applyFont="1" applyAlignment="1">
      <alignment horizontal="left" vertical="center"/>
    </xf>
    <xf numFmtId="0" fontId="0" fillId="0" borderId="0" xfId="0" applyAlignment="1">
      <alignment horizontal="left"/>
    </xf>
    <xf numFmtId="0" fontId="6" fillId="0" borderId="0" xfId="0" applyFont="1" applyAlignment="1">
      <alignment horizontal="left" vertical="center" wrapText="1"/>
    </xf>
    <xf numFmtId="0" fontId="2" fillId="0" borderId="0" xfId="0" applyFont="1" applyAlignment="1">
      <alignment vertical="top"/>
    </xf>
    <xf numFmtId="0" fontId="6" fillId="2" borderId="1" xfId="0" applyFont="1" applyFill="1" applyBorder="1" applyAlignment="1">
      <alignment horizontal="center" vertical="center"/>
    </xf>
    <xf numFmtId="0" fontId="1" fillId="9" borderId="1" xfId="0" applyFont="1" applyFill="1" applyBorder="1" applyAlignment="1">
      <alignment horizontal="center" vertical="top"/>
    </xf>
    <xf numFmtId="0" fontId="1" fillId="9" borderId="1" xfId="0" applyFont="1" applyFill="1" applyBorder="1" applyAlignment="1">
      <alignment horizontal="center" vertical="top" wrapText="1"/>
    </xf>
    <xf numFmtId="0" fontId="3" fillId="10" borderId="1" xfId="0" applyFont="1" applyFill="1" applyBorder="1" applyAlignment="1">
      <alignment horizontal="center" vertical="center" wrapText="1"/>
    </xf>
    <xf numFmtId="0" fontId="3" fillId="10" borderId="1" xfId="0" applyFont="1" applyFill="1" applyBorder="1" applyAlignment="1">
      <alignment horizontal="left" vertical="center" wrapText="1"/>
    </xf>
    <xf numFmtId="0" fontId="3" fillId="10" borderId="1" xfId="0" applyFont="1" applyFill="1" applyBorder="1" applyAlignment="1">
      <alignment horizontal="left" vertical="top" wrapText="1"/>
    </xf>
    <xf numFmtId="0" fontId="3" fillId="10" borderId="1" xfId="0" applyFont="1" applyFill="1" applyBorder="1" applyAlignment="1">
      <alignment horizontal="left" vertical="center"/>
    </xf>
    <xf numFmtId="0" fontId="1" fillId="12" borderId="1" xfId="0" applyFont="1" applyFill="1" applyBorder="1" applyAlignment="1">
      <alignment horizontal="center" vertical="top" wrapText="1"/>
    </xf>
    <xf numFmtId="0" fontId="3" fillId="4" borderId="1" xfId="0" applyFont="1" applyFill="1" applyBorder="1" applyAlignment="1">
      <alignment horizontal="left" vertical="top" wrapText="1"/>
    </xf>
    <xf numFmtId="0" fontId="3" fillId="13" borderId="1" xfId="0" applyFont="1" applyFill="1" applyBorder="1" applyAlignment="1">
      <alignment horizontal="center" vertical="center"/>
    </xf>
    <xf numFmtId="0" fontId="6" fillId="8" borderId="4" xfId="0" applyFont="1" applyFill="1" applyBorder="1" applyAlignment="1">
      <alignment horizontal="center" vertical="center" wrapText="1"/>
    </xf>
    <xf numFmtId="0" fontId="4" fillId="4" borderId="1" xfId="0" applyFont="1" applyFill="1" applyBorder="1" applyAlignment="1">
      <alignment horizontal="left" vertical="top" wrapText="1"/>
    </xf>
    <xf numFmtId="0" fontId="6" fillId="0" borderId="0" xfId="0" applyFont="1" applyAlignment="1">
      <alignment horizontal="left" vertical="top" wrapText="1"/>
    </xf>
    <xf numFmtId="0" fontId="6" fillId="0" borderId="0" xfId="0" applyFont="1" applyAlignment="1">
      <alignment horizontal="left" vertical="top"/>
    </xf>
    <xf numFmtId="0" fontId="3" fillId="10" borderId="6" xfId="0" applyFont="1" applyFill="1" applyBorder="1" applyAlignment="1">
      <alignment horizontal="left" vertical="center" wrapText="1"/>
    </xf>
    <xf numFmtId="0" fontId="3" fillId="10" borderId="6" xfId="0" applyFont="1" applyFill="1" applyBorder="1" applyAlignment="1">
      <alignment horizontal="left" vertical="top" wrapText="1"/>
    </xf>
    <xf numFmtId="0" fontId="6" fillId="8" borderId="4" xfId="0" applyFont="1" applyFill="1" applyBorder="1" applyAlignment="1">
      <alignment horizontal="center" vertical="center"/>
    </xf>
    <xf numFmtId="0" fontId="4" fillId="4" borderId="1" xfId="0" applyFont="1" applyFill="1" applyBorder="1" applyAlignment="1">
      <alignment vertical="top" wrapText="1"/>
    </xf>
    <xf numFmtId="0" fontId="6" fillId="0" borderId="1" xfId="0" applyFont="1" applyBorder="1" applyAlignment="1">
      <alignment horizontal="left" vertical="center"/>
    </xf>
    <xf numFmtId="0" fontId="0" fillId="0" borderId="1" xfId="0" applyBorder="1" applyAlignment="1">
      <alignment horizontal="left" vertical="center"/>
    </xf>
    <xf numFmtId="0" fontId="2" fillId="0" borderId="0" xfId="0" applyFont="1" applyAlignment="1">
      <alignment horizontal="center" vertical="top" wrapText="1"/>
    </xf>
    <xf numFmtId="0" fontId="2" fillId="0" borderId="2" xfId="0" applyFont="1" applyBorder="1" applyAlignment="1">
      <alignment horizontal="center" vertical="top" wrapText="1"/>
    </xf>
    <xf numFmtId="0" fontId="0" fillId="14" borderId="0" xfId="0" applyFill="1"/>
    <xf numFmtId="0" fontId="8" fillId="14" borderId="0" xfId="0" applyFont="1" applyFill="1" applyAlignment="1">
      <alignment vertical="center"/>
    </xf>
    <xf numFmtId="0" fontId="3" fillId="10" borderId="1" xfId="0" applyFont="1" applyFill="1" applyBorder="1" applyAlignment="1">
      <alignment horizontal="left" vertical="center" wrapText="1" indent="1"/>
    </xf>
    <xf numFmtId="0" fontId="3" fillId="10" borderId="1" xfId="0" applyFont="1" applyFill="1" applyBorder="1" applyAlignment="1">
      <alignment horizontal="left" vertical="top" wrapText="1" indent="1"/>
    </xf>
    <xf numFmtId="0" fontId="3" fillId="4" borderId="1" xfId="0" applyFont="1" applyFill="1" applyBorder="1" applyAlignment="1">
      <alignment horizontal="left" vertical="top" wrapText="1" indent="1"/>
    </xf>
    <xf numFmtId="0" fontId="3" fillId="10" borderId="1" xfId="0" applyFont="1" applyFill="1" applyBorder="1" applyAlignment="1">
      <alignment horizontal="left" vertical="center" indent="1"/>
    </xf>
    <xf numFmtId="0" fontId="20" fillId="4" borderId="1" xfId="0" applyFont="1" applyFill="1" applyBorder="1" applyAlignment="1">
      <alignment horizontal="left" vertical="top" wrapText="1" indent="1"/>
    </xf>
    <xf numFmtId="0" fontId="3" fillId="15" borderId="1" xfId="0" applyFont="1" applyFill="1" applyBorder="1" applyAlignment="1">
      <alignment horizontal="center" vertical="center"/>
    </xf>
    <xf numFmtId="0" fontId="3" fillId="16" borderId="1" xfId="0" applyFont="1" applyFill="1" applyBorder="1" applyAlignment="1">
      <alignment horizontal="left" vertical="top" wrapText="1" indent="1"/>
    </xf>
    <xf numFmtId="0" fontId="20" fillId="10" borderId="1" xfId="0" applyFont="1" applyFill="1" applyBorder="1" applyAlignment="1">
      <alignment horizontal="left" vertical="top" wrapText="1" indent="1"/>
    </xf>
    <xf numFmtId="0" fontId="20" fillId="15" borderId="1" xfId="0" applyFont="1" applyFill="1" applyBorder="1" applyAlignment="1">
      <alignment horizontal="center" vertical="center"/>
    </xf>
    <xf numFmtId="0" fontId="21" fillId="16" borderId="1" xfId="0" applyFont="1" applyFill="1" applyBorder="1" applyAlignment="1">
      <alignment horizontal="left" vertical="top" wrapText="1" indent="1"/>
    </xf>
    <xf numFmtId="0" fontId="21" fillId="4" borderId="1" xfId="0" applyFont="1" applyFill="1" applyBorder="1" applyAlignment="1">
      <alignment horizontal="left" vertical="top" wrapText="1" indent="1"/>
    </xf>
    <xf numFmtId="0" fontId="20" fillId="16" borderId="1" xfId="0" applyFont="1" applyFill="1" applyBorder="1" applyAlignment="1">
      <alignment horizontal="left" vertical="top" wrapText="1" indent="1"/>
    </xf>
    <xf numFmtId="0" fontId="21" fillId="10" borderId="1" xfId="0" applyFont="1" applyFill="1" applyBorder="1" applyAlignment="1">
      <alignment horizontal="left" vertical="top" wrapText="1"/>
    </xf>
    <xf numFmtId="0" fontId="19" fillId="14" borderId="5" xfId="0" applyFont="1" applyFill="1" applyBorder="1" applyAlignment="1">
      <alignment vertical="center" wrapText="1"/>
    </xf>
    <xf numFmtId="0" fontId="5" fillId="14" borderId="3" xfId="0" applyFont="1" applyFill="1" applyBorder="1" applyAlignment="1">
      <alignment vertical="center" wrapText="1"/>
    </xf>
    <xf numFmtId="0" fontId="18" fillId="0" borderId="7" xfId="0" applyFont="1" applyBorder="1" applyAlignment="1">
      <alignment vertical="center"/>
    </xf>
    <xf numFmtId="0" fontId="18" fillId="0" borderId="8" xfId="0" applyFont="1" applyBorder="1" applyAlignment="1">
      <alignment vertical="center"/>
    </xf>
    <xf numFmtId="0" fontId="19" fillId="14" borderId="9" xfId="0" applyFont="1" applyFill="1" applyBorder="1" applyAlignment="1">
      <alignment vertical="center" wrapText="1"/>
    </xf>
    <xf numFmtId="0" fontId="5" fillId="14" borderId="10" xfId="0" applyFont="1" applyFill="1" applyBorder="1" applyAlignment="1">
      <alignment vertical="center" wrapText="1"/>
    </xf>
    <xf numFmtId="0" fontId="2" fillId="0" borderId="0" xfId="0" applyFont="1" applyAlignment="1" applyProtection="1">
      <alignment horizontal="center" vertical="top"/>
      <protection locked="0"/>
    </xf>
    <xf numFmtId="0" fontId="15" fillId="7" borderId="1" xfId="0" applyFont="1" applyFill="1" applyBorder="1" applyAlignment="1" applyProtection="1">
      <alignment horizontal="center" vertical="center"/>
      <protection locked="0"/>
    </xf>
    <xf numFmtId="0" fontId="6" fillId="0" borderId="0" xfId="0" applyFont="1" applyAlignment="1" applyProtection="1">
      <alignment vertical="center"/>
      <protection locked="0"/>
    </xf>
    <xf numFmtId="0" fontId="0" fillId="0" borderId="0" xfId="0" applyAlignment="1">
      <alignment horizontal="left" vertical="top" wrapText="1"/>
    </xf>
    <xf numFmtId="0" fontId="12" fillId="0" borderId="0" xfId="0" applyFont="1" applyAlignment="1">
      <alignment horizontal="center" vertical="center"/>
    </xf>
    <xf numFmtId="0" fontId="0" fillId="0" borderId="0" xfId="0" applyAlignment="1">
      <alignment horizontal="center" vertical="center"/>
    </xf>
    <xf numFmtId="0" fontId="7" fillId="0" borderId="0" xfId="0" applyFont="1" applyAlignment="1">
      <alignment horizontal="center" vertical="top"/>
    </xf>
    <xf numFmtId="0" fontId="2" fillId="0" borderId="0" xfId="0" applyFont="1" applyAlignment="1">
      <alignment horizontal="center" vertical="top"/>
    </xf>
    <xf numFmtId="0" fontId="6" fillId="11" borderId="1" xfId="0" applyFont="1" applyFill="1" applyBorder="1" applyAlignment="1">
      <alignment horizontal="center" vertical="center"/>
    </xf>
    <xf numFmtId="0" fontId="5" fillId="11" borderId="1" xfId="0" applyFont="1" applyFill="1" applyBorder="1" applyAlignment="1">
      <alignment horizontal="center" vertical="center"/>
    </xf>
    <xf numFmtId="0" fontId="6" fillId="0" borderId="0" xfId="0" applyFont="1" applyAlignment="1">
      <alignment horizontal="left" vertical="top" wrapText="1"/>
    </xf>
    <xf numFmtId="0" fontId="14" fillId="0" borderId="0" xfId="0" applyFont="1" applyAlignment="1">
      <alignment horizontal="left" vertical="top" wrapText="1"/>
    </xf>
    <xf numFmtId="0" fontId="14" fillId="0" borderId="11" xfId="0" applyFont="1" applyBorder="1" applyAlignment="1">
      <alignment horizontal="center" vertical="top" wrapText="1"/>
    </xf>
    <xf numFmtId="0" fontId="14" fillId="0" borderId="0" xfId="0" applyFont="1" applyAlignment="1">
      <alignment horizontal="center" vertical="top" wrapText="1"/>
    </xf>
    <xf numFmtId="0" fontId="16" fillId="0" borderId="0" xfId="0" applyFont="1" applyAlignment="1">
      <alignment horizontal="center" vertical="top"/>
    </xf>
    <xf numFmtId="0" fontId="17" fillId="0" borderId="0" xfId="0" applyFont="1" applyAlignment="1">
      <alignment horizontal="center" vertical="top"/>
    </xf>
    <xf numFmtId="0" fontId="6" fillId="0" borderId="1" xfId="0" applyFont="1" applyBorder="1" applyAlignment="1">
      <alignment horizontal="left" vertical="center"/>
    </xf>
    <xf numFmtId="0" fontId="6" fillId="8" borderId="1" xfId="0" applyFont="1" applyFill="1" applyBorder="1" applyAlignment="1">
      <alignment horizontal="center" vertical="center"/>
    </xf>
    <xf numFmtId="0" fontId="6" fillId="8" borderId="4" xfId="0" applyFont="1" applyFill="1" applyBorder="1" applyAlignment="1">
      <alignment horizontal="center" vertical="center"/>
    </xf>
    <xf numFmtId="0" fontId="6" fillId="8" borderId="5" xfId="0" applyFont="1" applyFill="1" applyBorder="1" applyAlignment="1">
      <alignment horizontal="center" vertical="center"/>
    </xf>
    <xf numFmtId="0" fontId="6" fillId="11" borderId="3" xfId="0" applyFont="1" applyFill="1" applyBorder="1" applyAlignment="1">
      <alignment horizontal="center" vertical="center"/>
    </xf>
    <xf numFmtId="0" fontId="6" fillId="11" borderId="4" xfId="0" applyFont="1" applyFill="1" applyBorder="1" applyAlignment="1">
      <alignment horizontal="center" vertical="center"/>
    </xf>
    <xf numFmtId="0" fontId="6" fillId="11" borderId="5" xfId="0" applyFont="1" applyFill="1" applyBorder="1" applyAlignment="1">
      <alignment horizontal="center" vertical="center"/>
    </xf>
    <xf numFmtId="0" fontId="7" fillId="14" borderId="0" xfId="0" applyFont="1" applyFill="1" applyAlignment="1">
      <alignment horizontal="center" vertical="top"/>
    </xf>
    <xf numFmtId="0" fontId="5" fillId="14" borderId="0" xfId="0" applyFont="1" applyFill="1" applyAlignment="1">
      <alignment horizontal="left" vertical="center" wrapText="1"/>
    </xf>
  </cellXfs>
  <cellStyles count="1">
    <cellStyle name="Normal" xfId="0" builtinId="0"/>
  </cellStyles>
  <dxfs count="105">
    <dxf>
      <font>
        <b/>
        <i val="0"/>
        <color rgb="FF00B050"/>
      </font>
    </dxf>
    <dxf>
      <font>
        <b/>
        <i val="0"/>
        <color rgb="FF00B050"/>
      </font>
    </dxf>
    <dxf>
      <font>
        <b/>
        <i val="0"/>
        <color theme="7" tint="-0.249977111117893"/>
      </font>
    </dxf>
    <dxf>
      <font>
        <b/>
        <i val="0"/>
        <color rgb="FFFF0000"/>
      </font>
    </dxf>
    <dxf>
      <font>
        <b/>
        <i/>
        <color theme="3" tint="0.39994506668294322"/>
      </font>
      <border>
        <vertical/>
        <horizontal/>
      </border>
    </dxf>
    <dxf>
      <font>
        <b/>
        <i val="0"/>
        <color theme="7" tint="-0.249977111117893"/>
      </font>
    </dxf>
    <dxf>
      <font>
        <b/>
        <i val="0"/>
        <color rgb="FFFF0000"/>
      </font>
    </dxf>
    <dxf>
      <font>
        <b/>
        <i/>
        <color theme="3" tint="0.39994506668294322"/>
      </font>
      <border>
        <vertical/>
        <horizontal/>
      </border>
    </dxf>
    <dxf>
      <font>
        <b/>
        <i val="0"/>
        <color rgb="FF00B050"/>
      </font>
    </dxf>
    <dxf>
      <font>
        <b/>
        <i val="0"/>
        <color rgb="FF00B050"/>
      </font>
    </dxf>
    <dxf>
      <font>
        <b/>
        <i val="0"/>
        <color theme="7" tint="-0.249977111117893"/>
      </font>
    </dxf>
    <dxf>
      <font>
        <b/>
        <i val="0"/>
        <color rgb="FFFF0000"/>
      </font>
    </dxf>
    <dxf>
      <font>
        <b/>
        <i/>
        <color theme="3" tint="0.39994506668294322"/>
      </font>
      <border>
        <vertical/>
        <horizontal/>
      </border>
    </dxf>
    <dxf>
      <font>
        <b/>
        <i val="0"/>
        <color rgb="FF00B050"/>
      </font>
    </dxf>
    <dxf>
      <font>
        <b/>
        <i val="0"/>
        <color rgb="FF00B050"/>
      </font>
    </dxf>
    <dxf>
      <font>
        <b/>
        <i val="0"/>
        <color theme="7" tint="-0.249977111117893"/>
      </font>
    </dxf>
    <dxf>
      <font>
        <b/>
        <i val="0"/>
        <color rgb="FFFF0000"/>
      </font>
    </dxf>
    <dxf>
      <font>
        <b/>
        <i/>
        <color theme="3" tint="0.39994506668294322"/>
      </font>
      <border>
        <vertical/>
        <horizontal/>
      </border>
    </dxf>
    <dxf>
      <font>
        <b/>
        <i val="0"/>
        <color rgb="FF00B050"/>
      </font>
    </dxf>
    <dxf>
      <font>
        <b/>
        <i val="0"/>
        <color rgb="FF00B050"/>
      </font>
    </dxf>
    <dxf>
      <font>
        <b/>
        <i val="0"/>
        <color theme="7" tint="-0.249977111117893"/>
      </font>
    </dxf>
    <dxf>
      <font>
        <b/>
        <i val="0"/>
        <color rgb="FFFF0000"/>
      </font>
    </dxf>
    <dxf>
      <font>
        <b/>
        <i/>
        <color theme="3" tint="0.39994506668294322"/>
      </font>
      <border>
        <vertical/>
        <horizontal/>
      </border>
    </dxf>
    <dxf>
      <font>
        <b/>
        <i val="0"/>
        <color theme="7" tint="-0.249977111117893"/>
      </font>
    </dxf>
    <dxf>
      <font>
        <b/>
        <i val="0"/>
        <color rgb="FFFF0000"/>
      </font>
    </dxf>
    <dxf>
      <font>
        <b/>
        <i/>
        <color theme="3" tint="0.39994506668294322"/>
      </font>
      <border>
        <vertical/>
        <horizontal/>
      </border>
    </dxf>
    <dxf>
      <font>
        <b/>
        <i val="0"/>
        <color rgb="FF00B050"/>
      </font>
    </dxf>
    <dxf>
      <font>
        <b/>
        <i val="0"/>
        <color rgb="FF00B050"/>
      </font>
    </dxf>
    <dxf>
      <font>
        <b/>
        <i val="0"/>
        <color theme="7" tint="-0.249977111117893"/>
      </font>
    </dxf>
    <dxf>
      <font>
        <b/>
        <i val="0"/>
        <color rgb="FFFF0000"/>
      </font>
    </dxf>
    <dxf>
      <font>
        <b/>
        <i/>
        <color theme="3" tint="0.39994506668294322"/>
      </font>
      <border>
        <vertical/>
        <horizontal/>
      </border>
    </dxf>
    <dxf>
      <font>
        <b val="0"/>
        <i val="0"/>
        <strike val="0"/>
        <condense val="0"/>
        <extend val="0"/>
        <outline val="0"/>
        <shadow val="0"/>
        <u val="none"/>
        <vertAlign val="baseline"/>
        <sz val="14"/>
        <color theme="1"/>
        <name val="BundesSans Bold"/>
        <family val="2"/>
        <scheme val="none"/>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4"/>
        <color theme="1"/>
        <name val="BundesSans Bold"/>
        <family val="2"/>
        <scheme val="none"/>
      </font>
      <fill>
        <patternFill patternType="solid">
          <fgColor indexed="64"/>
          <bgColor theme="0"/>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6"/>
        <color theme="1"/>
        <name val="BundesSans Bold"/>
        <family val="2"/>
        <scheme val="none"/>
      </font>
      <alignment horizontal="general" vertical="center" textRotation="0" wrapText="0" indent="0" justifyLastLine="0" shrinkToFit="0" readingOrder="0"/>
      <border diagonalUp="0" diagonalDown="0" outline="0">
        <left style="thin">
          <color indexed="64"/>
        </left>
        <right style="thin">
          <color indexed="64"/>
        </right>
        <top/>
        <bottom/>
      </border>
    </dxf>
    <dxf>
      <font>
        <b/>
        <strike val="0"/>
        <outline val="0"/>
        <shadow val="0"/>
        <u val="none"/>
        <vertAlign val="baseline"/>
        <sz val="12"/>
        <color theme="1"/>
        <name val="BundesSans Regular"/>
        <family val="2"/>
        <scheme val="none"/>
      </font>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border>
      <protection locked="0" hidden="0"/>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4" tint="0.7999816888943144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6" tint="0.7999816888943144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6" tint="0.79998168889431442"/>
        </patternFill>
      </fill>
      <alignment horizontal="lef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6"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6"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6"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name val="BundesSans Regular"/>
        <family val="2"/>
        <scheme val="none"/>
      </font>
      <fill>
        <patternFill patternType="solid">
          <fgColor rgb="FF000000"/>
          <bgColor rgb="FFFFFFFF"/>
        </patternFill>
      </fill>
    </dxf>
    <dxf>
      <border>
        <bottom style="thin">
          <color rgb="FF000000"/>
        </bottom>
      </border>
    </dxf>
    <dxf>
      <font>
        <strike val="0"/>
        <outline val="0"/>
        <shadow val="0"/>
        <u val="none"/>
        <vertAlign val="baseline"/>
        <sz val="12"/>
        <color theme="1"/>
        <name val="BundesSans Bold"/>
        <family val="2"/>
        <scheme val="none"/>
      </font>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strike val="0"/>
        <outline val="0"/>
        <shadow val="0"/>
        <u val="none"/>
        <vertAlign val="baseline"/>
        <sz val="12"/>
        <color theme="1"/>
        <name val="BundesSans Regular"/>
        <family val="2"/>
        <scheme val="none"/>
      </font>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4" tint="0.7999816888943144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6"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name val="BundesSans Regular"/>
        <family val="2"/>
        <scheme val="none"/>
      </font>
      <fill>
        <patternFill patternType="solid">
          <fgColor rgb="FF000000"/>
          <bgColor rgb="FFFFFFFF"/>
        </patternFill>
      </fill>
    </dxf>
    <dxf>
      <border>
        <bottom style="thin">
          <color rgb="FF000000"/>
        </bottom>
      </border>
    </dxf>
    <dxf>
      <font>
        <strike val="0"/>
        <outline val="0"/>
        <shadow val="0"/>
        <u val="none"/>
        <vertAlign val="baseline"/>
        <sz val="12"/>
        <color theme="1"/>
        <name val="BundesSans Bold"/>
        <family val="2"/>
        <scheme val="none"/>
      </font>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strike val="0"/>
        <outline val="0"/>
        <shadow val="0"/>
        <u val="none"/>
        <vertAlign val="baseline"/>
        <sz val="12"/>
        <color theme="1"/>
        <name val="BundesSans Regular"/>
        <family val="2"/>
        <scheme val="none"/>
      </font>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6" tint="0.7999816888943144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6"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name val="BundesSans Regular"/>
        <family val="2"/>
        <scheme val="none"/>
      </font>
      <fill>
        <patternFill patternType="solid">
          <fgColor rgb="FF000000"/>
          <bgColor rgb="FFFFFFFF"/>
        </patternFill>
      </fill>
    </dxf>
    <dxf>
      <border>
        <bottom style="thin">
          <color rgb="FF000000"/>
        </bottom>
      </border>
    </dxf>
    <dxf>
      <font>
        <strike val="0"/>
        <outline val="0"/>
        <shadow val="0"/>
        <u val="none"/>
        <vertAlign val="baseline"/>
        <sz val="12"/>
        <color theme="1"/>
        <name val="BundesSans Bold"/>
        <family val="2"/>
        <scheme val="none"/>
      </font>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strike val="0"/>
        <outline val="0"/>
        <shadow val="0"/>
        <u val="none"/>
        <vertAlign val="baseline"/>
        <sz val="12"/>
        <color theme="1"/>
        <name val="BundesSans Regular"/>
        <family val="2"/>
        <scheme val="none"/>
      </font>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border>
      <protection locked="0" hidden="0"/>
    </dxf>
    <dxf>
      <font>
        <strike val="0"/>
        <outline val="0"/>
        <shadow val="0"/>
        <u val="none"/>
        <vertAlign val="baseline"/>
        <sz val="12"/>
        <name val="BundesSans Regular"/>
        <family val="2"/>
        <scheme val="none"/>
      </font>
      <fill>
        <patternFill patternType="solid">
          <fgColor indexed="64"/>
          <bgColor rgb="FFE2EFDA"/>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rgb="FFE2EFDA"/>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rgb="FFE2EFDA"/>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rgb="FFE2EFDA"/>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4" tint="0.79998168889431442"/>
        </patternFill>
      </fill>
      <alignment horizontal="left" vertical="top" textRotation="0" wrapText="1" relativeIndent="1"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6" tint="0.79998168889431442"/>
        </patternFill>
      </fill>
      <alignment horizontal="left" vertical="top" textRotation="0" wrapText="1" relativeIndent="1" justifyLastLine="0" shrinkToFit="0" readingOrder="0"/>
      <border diagonalUp="0" diagonalDown="0" outline="0">
        <left/>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6" tint="0.79998168889431442"/>
        </patternFill>
      </fill>
      <alignment horizontal="left" vertical="center" textRotation="0" relativeIndent="1" justifyLastLine="0" shrinkToFit="0" readingOrder="0"/>
      <border diagonalUp="0" diagonalDown="0" outline="0">
        <left/>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6" tint="0.79998168889431442"/>
        </patternFill>
      </fill>
      <alignment horizontal="left" vertical="center" textRotation="0" wrapText="1" relativeIndent="1"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6" tint="0.79998168889431442"/>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6"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name val="BundesSans Regular"/>
        <family val="2"/>
        <scheme val="none"/>
      </font>
      <fill>
        <patternFill patternType="solid">
          <fgColor rgb="FF000000"/>
          <bgColor rgb="FFFFFFFF"/>
        </patternFill>
      </fill>
    </dxf>
    <dxf>
      <border>
        <bottom style="thin">
          <color rgb="FF000000"/>
        </bottom>
      </border>
    </dxf>
    <dxf>
      <font>
        <strike val="0"/>
        <outline val="0"/>
        <shadow val="0"/>
        <u val="none"/>
        <vertAlign val="baseline"/>
        <sz val="12"/>
        <color theme="1"/>
        <name val="BundesSans Bold"/>
        <family val="2"/>
        <scheme val="none"/>
      </font>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strike val="0"/>
        <outline val="0"/>
        <shadow val="0"/>
        <u val="none"/>
        <vertAlign val="baseline"/>
        <sz val="12"/>
        <color theme="1"/>
        <name val="BundesSans Regular"/>
        <family val="2"/>
        <scheme val="none"/>
      </font>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4" tint="0.7999816888943144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6"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name val="BundesSans Regular"/>
        <family val="2"/>
        <scheme val="none"/>
      </font>
      <fill>
        <patternFill patternType="solid">
          <fgColor rgb="FF000000"/>
          <bgColor rgb="FFFFFFFF"/>
        </patternFill>
      </fill>
    </dxf>
    <dxf>
      <border>
        <bottom style="thin">
          <color rgb="FF000000"/>
        </bottom>
      </border>
    </dxf>
    <dxf>
      <font>
        <strike val="0"/>
        <outline val="0"/>
        <shadow val="0"/>
        <u val="none"/>
        <vertAlign val="baseline"/>
        <sz val="12"/>
        <color theme="1"/>
        <name val="BundesSans Bold"/>
        <family val="2"/>
        <scheme val="none"/>
      </font>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DDEBF7"/>
      <color rgb="FFE2EF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501361</xdr:colOff>
      <xdr:row>1</xdr:row>
      <xdr:rowOff>323850</xdr:rowOff>
    </xdr:to>
    <xdr:pic>
      <xdr:nvPicPr>
        <xdr:cNvPr id="3" name="Picture 2" descr="aconium GmbH">
          <a:extLst>
            <a:ext uri="{FF2B5EF4-FFF2-40B4-BE49-F238E27FC236}">
              <a16:creationId xmlns:a16="http://schemas.microsoft.com/office/drawing/2014/main" id="{F39DFE84-2E0E-49F0-99CB-AE5570FE59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713634" cy="7568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476250</xdr:colOff>
      <xdr:row>0</xdr:row>
      <xdr:rowOff>9525</xdr:rowOff>
    </xdr:from>
    <xdr:to>
      <xdr:col>4</xdr:col>
      <xdr:colOff>171450</xdr:colOff>
      <xdr:row>1</xdr:row>
      <xdr:rowOff>495300</xdr:rowOff>
    </xdr:to>
    <xdr:pic>
      <xdr:nvPicPr>
        <xdr:cNvPr id="4" name="Bild 5">
          <a:extLst>
            <a:ext uri="{FF2B5EF4-FFF2-40B4-BE49-F238E27FC236}">
              <a16:creationId xmlns:a16="http://schemas.microsoft.com/office/drawing/2014/main" id="{71EBAECF-F8F5-4C98-8D7A-6B0C06097B0C}"/>
            </a:ext>
            <a:ext uri="{147F2762-F138-4A5C-976F-8EAC2B608ADB}">
              <a16:predDERef xmlns:a16="http://schemas.microsoft.com/office/drawing/2014/main" pred="{0A08B6CE-B963-40F1-8D61-89CE5BE63435}"/>
            </a:ext>
          </a:extLst>
        </xdr:cNvPr>
        <xdr:cNvPicPr>
          <a:picLocks noChangeAspect="1"/>
        </xdr:cNvPicPr>
      </xdr:nvPicPr>
      <xdr:blipFill>
        <a:blip xmlns:r="http://schemas.openxmlformats.org/officeDocument/2006/relationships" r:embed="rId2"/>
        <a:stretch>
          <a:fillRect/>
        </a:stretch>
      </xdr:blipFill>
      <xdr:spPr>
        <a:xfrm>
          <a:off x="1688523" y="9525"/>
          <a:ext cx="907472" cy="91873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0288C78-2FFF-4D65-91BC-472303D26A11}" name="Table14" displayName="Table14" ref="B17:H27" totalsRowShown="0" headerRowDxfId="104" dataDxfId="102" headerRowBorderDxfId="103" tableBorderDxfId="101" totalsRowBorderDxfId="100">
  <autoFilter ref="B17:H27" xr:uid="{55EDAE3E-1594-4218-9DD1-46DBCA0B7104}"/>
  <tableColumns count="7">
    <tableColumn id="3" xr3:uid="{79ACFB23-B516-4788-A44B-509BEFA12220}" name="Anwendungsfälle" dataDxfId="99"/>
    <tableColumn id="4" xr3:uid="{D7624EDB-26A8-4791-9D78-53C940A16EC7}" name="Erläuterungen zum Vorgehen im Rahmen der Anwendungsfälle" dataDxfId="98"/>
    <tableColumn id="11" xr3:uid="{BA7D5DE4-9A48-4777-A3D6-1D38B614A483}" name="Phase 1 (GIS)_x000a__x000a_Nach Durchführung des MEV" dataDxfId="97"/>
    <tableColumn id="12" xr3:uid="{B5B940F9-D7C4-4289-867F-6FF1A83CA704}" name="Phase 2 (GIS)_x000a__x000a_Zum eZWB" dataDxfId="96"/>
    <tableColumn id="13" xr3:uid="{77908E57-5B26-4B16-BD36-F49D42386276}" name="Phase 3 (GIS)_x000a__x000a_ZWE im Bau" dataDxfId="95"/>
    <tableColumn id="15" xr3:uid="{36E9C2AC-4658-4D7D-8EDD-3BAA31986892}" name="Phase 4 (GIS)_x000a__x000a_Zum Verwendungsnachweis" dataDxfId="94"/>
    <tableColumn id="14" xr3:uid="{925BC69E-2CF2-4BA3-A4C2-B7A4804626B0}" name="Bearbeitungsstatus_x000a_" dataDxfId="93"/>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1662A68-ED7A-4867-A90B-AF134ADA05DC}" name="Table137" displayName="Table137" ref="B17:L60" totalsRowShown="0" headerRowDxfId="92" dataDxfId="90" headerRowBorderDxfId="91" tableBorderDxfId="89" totalsRowBorderDxfId="88">
  <autoFilter ref="B17:L60" xr:uid="{55EDAE3E-1594-4218-9DD1-46DBCA0B7104}"/>
  <tableColumns count="11">
    <tableColumn id="3" xr3:uid="{85D12193-C267-429F-AAD0-205127F07EE3}" name="Prüfsachverhalt" dataDxfId="87"/>
    <tableColumn id="8" xr3:uid="{C301EDB4-CEA9-47E1-A06F-513146E17FAD}" name="Layer" dataDxfId="86"/>
    <tableColumn id="9" xr3:uid="{AC61D7CF-2C3C-4645-9934-3031F2487ED8}" name="Attribut" dataDxfId="85"/>
    <tableColumn id="1" xr3:uid="{CDBEDB05-6101-41D4-B86B-669115DB1602}" name="Datentyp" dataDxfId="84"/>
    <tableColumn id="2" xr3:uid="{91351A8C-8617-4E67-8A4A-B2929197440F}" name="Vorgabe aus der GIS-Nebenbestimmung" dataDxfId="83"/>
    <tableColumn id="4" xr3:uid="{7BC56103-6E0A-433F-8EC8-C195D692C1D6}" name="Erläuterungen zur Umsetzung der Vorgaben aus der GIS-Nebenbestimmung" dataDxfId="82"/>
    <tableColumn id="11" xr3:uid="{B67107E2-0787-470D-90E6-1800F9D0A12D}" name="Phase 1 (GIS)_x000a__x000a_Nach Durchführung des MEV" dataDxfId="81"/>
    <tableColumn id="12" xr3:uid="{E59CAD51-D55E-4C35-9952-C905EB4C39E2}" name="Phase 2 (GIS)_x000a__x000a_Zum eZWB" dataDxfId="80"/>
    <tableColumn id="13" xr3:uid="{B3218A29-4440-46D8-A373-224A9CE43BC5}" name="Phase 3 (GIS)_x000a__x000a_ZWE im Bau" dataDxfId="79"/>
    <tableColumn id="15" xr3:uid="{1324B3B5-6EFF-4DA4-A739-83F6A3E6D819}" name="Phase 4 (GIS)_x000a__x000a_Zum Verwendungsnachweis" dataDxfId="78"/>
    <tableColumn id="14" xr3:uid="{BBA7DF0B-06F8-4C8F-ACD9-5E938955D73B}" name="Bearbeitungsstatus_x000a_" dataDxfId="77"/>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A1AF327-643B-4E13-AA3B-3175504BFD90}" name="Table15" displayName="Table15" ref="B17:H22" totalsRowShown="0" headerRowDxfId="76" dataDxfId="74" headerRowBorderDxfId="75" tableBorderDxfId="73" totalsRowBorderDxfId="72">
  <autoFilter ref="B17:H22" xr:uid="{55EDAE3E-1594-4218-9DD1-46DBCA0B7104}"/>
  <tableColumns count="7">
    <tableColumn id="3" xr3:uid="{58D5D356-6361-4810-A81F-84D86DE050D9}" name="Prüfsachverhalt" dataDxfId="71"/>
    <tableColumn id="2" xr3:uid="{BDD8D0EF-DB40-401E-8E25-4226E128C05F}" name="Vorgabe aus der GIS-Nebenbestimmung bzw. dem Materialkonzept" dataDxfId="70"/>
    <tableColumn id="11" xr3:uid="{5DEBA5D1-076A-4F94-849B-8209AE01A4FF}" name="Phase 1 (GIS)_x000a__x000a_Nach Durchführung des MEV" dataDxfId="69"/>
    <tableColumn id="12" xr3:uid="{71275A04-89C4-4CC7-ABE0-4CE8369B69C6}" name="Phase 2 (GIS)_x000a__x000a_Zum eZWB" dataDxfId="68"/>
    <tableColumn id="13" xr3:uid="{C70BA1F3-B3B3-4662-B4D4-7E493492FC22}" name="Phase 3 (GIS)_x000a__x000a_ZWE im Bau" dataDxfId="67"/>
    <tableColumn id="15" xr3:uid="{E3FA395B-62F9-479B-901E-AB8AEB880B32}" name="Phase 4 (GIS)_x000a__x000a_Zum Verwendungsnachweis" dataDxfId="66"/>
    <tableColumn id="14" xr3:uid="{AA8749AA-24B3-4753-8D01-E41E28A4F5CE}" name="Bearbeitungsstatus_x000a_" dataDxfId="65"/>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E64E350-0D56-4F1F-BC8B-8476B355B36E}" name="Table16" displayName="Table16" ref="B17:H24" totalsRowShown="0" headerRowDxfId="64" dataDxfId="62" headerRowBorderDxfId="63" tableBorderDxfId="61" totalsRowBorderDxfId="60">
  <autoFilter ref="B17:H24" xr:uid="{55EDAE3E-1594-4218-9DD1-46DBCA0B7104}"/>
  <tableColumns count="7">
    <tableColumn id="3" xr3:uid="{10CD0321-5E47-473F-B73A-2F96A5C57B0F}" name="Dokumentationsbereiche " dataDxfId="59"/>
    <tableColumn id="4" xr3:uid="{D2A0D561-5784-4B3F-A13C-7FDFDFA98B2D}" name="Erläuterungen zum Vorgehen im Rahmen der Netzdokumentation" dataDxfId="58"/>
    <tableColumn id="11" xr3:uid="{AB4735C5-6983-456C-A553-5777F8DA5CE7}" name="Phase 1 (GIS)_x000a__x000a_Nach Durchführung des MEV" dataDxfId="57"/>
    <tableColumn id="12" xr3:uid="{518201CB-1DF1-4AA1-924B-CDE3E271A5A7}" name="Phase 2 (GIS)_x000a__x000a_Zum eZWB" dataDxfId="56"/>
    <tableColumn id="13" xr3:uid="{22C0E285-89D3-44E3-9159-8F30D8AC8439}" name="Phase 3 (GIS)_x000a__x000a_ZWE im Bau" dataDxfId="55"/>
    <tableColumn id="15" xr3:uid="{C52E8169-BD7A-47CB-868F-28D537AA7D57}" name="Phase 4 (GIS)_x000a__x000a_Zum Verwendungsnachweis" dataDxfId="54"/>
    <tableColumn id="14" xr3:uid="{9699EE84-29B2-4DE2-9BCD-312E638C65A4}" name="Bearbeitungsstatus_x000a_" dataDxfId="53"/>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5C81004D-8167-4A13-9C0A-D0ABDF7ADC2A}" name="Table1328" displayName="Table1328" ref="B17:L23" totalsRowShown="0" headerRowDxfId="52" dataDxfId="50" headerRowBorderDxfId="51" tableBorderDxfId="49" totalsRowBorderDxfId="48">
  <autoFilter ref="B17:L23" xr:uid="{55EDAE3E-1594-4218-9DD1-46DBCA0B7104}"/>
  <tableColumns count="11">
    <tableColumn id="3" xr3:uid="{3E4C73EB-EF7F-4CB2-89F5-618B59E0E00B}" name="Prüfsachverhalt" dataDxfId="47"/>
    <tableColumn id="8" xr3:uid="{28E2BA9C-4CE3-4F25-89FE-56A2701A627A}" name="Layer" dataDxfId="46"/>
    <tableColumn id="9" xr3:uid="{A2C3AF65-4FAF-4CB8-B97D-C3242A63F720}" name="Attribut" dataDxfId="45"/>
    <tableColumn id="1" xr3:uid="{E4B43CD4-E3E6-4460-A034-6D319FAAFA8E}" name="Datentyp" dataDxfId="44"/>
    <tableColumn id="2" xr3:uid="{0A54BBC7-6759-4E6A-8B18-0D0DE18BA43E}" name="Vorgabe aus der GIS-Nebenbestimmung" dataDxfId="43"/>
    <tableColumn id="4" xr3:uid="{4DCB2808-644F-492B-BE41-E81D83F9E665}" name="Erläuterungen zur Umsetzung der Vorgaben aus der GIS-Nebenbestimmung" dataDxfId="42"/>
    <tableColumn id="11" xr3:uid="{4C4BF32C-AF59-4C21-ABAB-CE61464936F0}" name="Phase 1 (GIS)_x000a__x000a_Nach Durchführung des MEV" dataDxfId="41"/>
    <tableColumn id="12" xr3:uid="{7CB7C638-1015-44E1-9670-37B3C775D15F}" name="Phase 2 (GIS)_x000a__x000a_Zum eZWB" dataDxfId="40"/>
    <tableColumn id="13" xr3:uid="{F50F992D-4AD1-41E1-9E64-2F8C99DF618C}" name="Phase 3 (GIS)_x000a__x000a_ZWE im Bau" dataDxfId="39"/>
    <tableColumn id="15" xr3:uid="{8099EA65-6D80-4D3F-A480-E70393EFD5D4}" name="Phase 4 (GIS)_x000a__x000a_Zum Verwendungsnachweis" dataDxfId="38"/>
    <tableColumn id="14" xr3:uid="{DCF4437C-DF57-4041-AA3C-03E8A891923C}" name="Bearbeitungsstatus_x000a_" dataDxfId="37"/>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52C7E9E-D6FE-4693-8731-BEFC09E5F9C0}" name="Table1" displayName="Table1" ref="B6:C72" totalsRowShown="0" headerRowDxfId="36" headerRowBorderDxfId="35" tableBorderDxfId="34" totalsRowBorderDxfId="33">
  <autoFilter ref="B6:C72" xr:uid="{752C7E9E-D6FE-4693-8731-BEFC09E5F9C0}"/>
  <sortState xmlns:xlrd2="http://schemas.microsoft.com/office/spreadsheetml/2017/richdata2" ref="B7:C72">
    <sortCondition ref="B6:B72"/>
  </sortState>
  <tableColumns count="2">
    <tableColumn id="1" xr3:uid="{6B013E7F-04DC-40FF-A6E1-36608AFAF0F2}" name="Begriff" dataDxfId="32"/>
    <tableColumn id="2" xr3:uid="{77CA2809-4908-49AB-A074-78A8A63F1C56}" name="Erklärung" dataDxfId="31"/>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DBE92-1816-4F92-8ACD-50D7AB1FC567}">
  <dimension ref="A1:H34"/>
  <sheetViews>
    <sheetView showGridLines="0" tabSelected="1" zoomScale="110" zoomScaleNormal="110" workbookViewId="0">
      <selection activeCell="A3" sqref="A3:H3"/>
    </sheetView>
  </sheetViews>
  <sheetFormatPr defaultColWidth="9.140625" defaultRowHeight="15" x14ac:dyDescent="0.25"/>
  <cols>
    <col min="8" max="8" width="117.42578125" customWidth="1"/>
  </cols>
  <sheetData>
    <row r="1" spans="1:8" ht="33.75" customHeight="1" x14ac:dyDescent="0.25"/>
    <row r="2" spans="1:8" ht="62.45" customHeight="1" x14ac:dyDescent="0.25"/>
    <row r="3" spans="1:8" ht="26.25" x14ac:dyDescent="0.25">
      <c r="A3" s="69" t="s">
        <v>175</v>
      </c>
      <c r="B3" s="70"/>
      <c r="C3" s="70"/>
      <c r="D3" s="70"/>
      <c r="E3" s="70"/>
      <c r="F3" s="70"/>
      <c r="G3" s="70"/>
      <c r="H3" s="70"/>
    </row>
    <row r="4" spans="1:8" ht="49.9" customHeight="1" x14ac:dyDescent="0.25"/>
    <row r="5" spans="1:8" x14ac:dyDescent="0.25">
      <c r="A5" s="68" t="s">
        <v>331</v>
      </c>
      <c r="B5" s="68"/>
      <c r="C5" s="68"/>
      <c r="D5" s="68"/>
      <c r="E5" s="68"/>
      <c r="F5" s="68"/>
      <c r="G5" s="68"/>
      <c r="H5" s="68"/>
    </row>
    <row r="6" spans="1:8" x14ac:dyDescent="0.25">
      <c r="A6" s="68"/>
      <c r="B6" s="68"/>
      <c r="C6" s="68"/>
      <c r="D6" s="68"/>
      <c r="E6" s="68"/>
      <c r="F6" s="68"/>
      <c r="G6" s="68"/>
      <c r="H6" s="68"/>
    </row>
    <row r="7" spans="1:8" x14ac:dyDescent="0.25">
      <c r="A7" s="68"/>
      <c r="B7" s="68"/>
      <c r="C7" s="68"/>
      <c r="D7" s="68"/>
      <c r="E7" s="68"/>
      <c r="F7" s="68"/>
      <c r="G7" s="68"/>
      <c r="H7" s="68"/>
    </row>
    <row r="8" spans="1:8" x14ac:dyDescent="0.25">
      <c r="A8" s="68"/>
      <c r="B8" s="68"/>
      <c r="C8" s="68"/>
      <c r="D8" s="68"/>
      <c r="E8" s="68"/>
      <c r="F8" s="68"/>
      <c r="G8" s="68"/>
      <c r="H8" s="68"/>
    </row>
    <row r="9" spans="1:8" x14ac:dyDescent="0.25">
      <c r="A9" s="68"/>
      <c r="B9" s="68"/>
      <c r="C9" s="68"/>
      <c r="D9" s="68"/>
      <c r="E9" s="68"/>
      <c r="F9" s="68"/>
      <c r="G9" s="68"/>
      <c r="H9" s="68"/>
    </row>
    <row r="10" spans="1:8" x14ac:dyDescent="0.25">
      <c r="A10" s="68"/>
      <c r="B10" s="68"/>
      <c r="C10" s="68"/>
      <c r="D10" s="68"/>
      <c r="E10" s="68"/>
      <c r="F10" s="68"/>
      <c r="G10" s="68"/>
      <c r="H10" s="68"/>
    </row>
    <row r="11" spans="1:8" x14ac:dyDescent="0.25">
      <c r="A11" s="68"/>
      <c r="B11" s="68"/>
      <c r="C11" s="68"/>
      <c r="D11" s="68"/>
      <c r="E11" s="68"/>
      <c r="F11" s="68"/>
      <c r="G11" s="68"/>
      <c r="H11" s="68"/>
    </row>
    <row r="12" spans="1:8" x14ac:dyDescent="0.25">
      <c r="A12" s="68"/>
      <c r="B12" s="68"/>
      <c r="C12" s="68"/>
      <c r="D12" s="68"/>
      <c r="E12" s="68"/>
      <c r="F12" s="68"/>
      <c r="G12" s="68"/>
      <c r="H12" s="68"/>
    </row>
    <row r="13" spans="1:8" x14ac:dyDescent="0.25">
      <c r="A13" s="68"/>
      <c r="B13" s="68"/>
      <c r="C13" s="68"/>
      <c r="D13" s="68"/>
      <c r="E13" s="68"/>
      <c r="F13" s="68"/>
      <c r="G13" s="68"/>
      <c r="H13" s="68"/>
    </row>
    <row r="14" spans="1:8" x14ac:dyDescent="0.25">
      <c r="A14" s="68"/>
      <c r="B14" s="68"/>
      <c r="C14" s="68"/>
      <c r="D14" s="68"/>
      <c r="E14" s="68"/>
      <c r="F14" s="68"/>
      <c r="G14" s="68"/>
      <c r="H14" s="68"/>
    </row>
    <row r="15" spans="1:8" x14ac:dyDescent="0.25">
      <c r="A15" s="68"/>
      <c r="B15" s="68"/>
      <c r="C15" s="68"/>
      <c r="D15" s="68"/>
      <c r="E15" s="68"/>
      <c r="F15" s="68"/>
      <c r="G15" s="68"/>
      <c r="H15" s="68"/>
    </row>
    <row r="16" spans="1:8" x14ac:dyDescent="0.25">
      <c r="A16" s="68"/>
      <c r="B16" s="68"/>
      <c r="C16" s="68"/>
      <c r="D16" s="68"/>
      <c r="E16" s="68"/>
      <c r="F16" s="68"/>
      <c r="G16" s="68"/>
      <c r="H16" s="68"/>
    </row>
    <row r="17" spans="1:8" x14ac:dyDescent="0.25">
      <c r="A17" s="68"/>
      <c r="B17" s="68"/>
      <c r="C17" s="68"/>
      <c r="D17" s="68"/>
      <c r="E17" s="68"/>
      <c r="F17" s="68"/>
      <c r="G17" s="68"/>
      <c r="H17" s="68"/>
    </row>
    <row r="18" spans="1:8" x14ac:dyDescent="0.25">
      <c r="A18" s="68"/>
      <c r="B18" s="68"/>
      <c r="C18" s="68"/>
      <c r="D18" s="68"/>
      <c r="E18" s="68"/>
      <c r="F18" s="68"/>
      <c r="G18" s="68"/>
      <c r="H18" s="68"/>
    </row>
    <row r="19" spans="1:8" x14ac:dyDescent="0.25">
      <c r="A19" s="68"/>
      <c r="B19" s="68"/>
      <c r="C19" s="68"/>
      <c r="D19" s="68"/>
      <c r="E19" s="68"/>
      <c r="F19" s="68"/>
      <c r="G19" s="68"/>
      <c r="H19" s="68"/>
    </row>
    <row r="20" spans="1:8" x14ac:dyDescent="0.25">
      <c r="A20" s="68"/>
      <c r="B20" s="68"/>
      <c r="C20" s="68"/>
      <c r="D20" s="68"/>
      <c r="E20" s="68"/>
      <c r="F20" s="68"/>
      <c r="G20" s="68"/>
      <c r="H20" s="68"/>
    </row>
    <row r="21" spans="1:8" x14ac:dyDescent="0.25">
      <c r="A21" s="68"/>
      <c r="B21" s="68"/>
      <c r="C21" s="68"/>
      <c r="D21" s="68"/>
      <c r="E21" s="68"/>
      <c r="F21" s="68"/>
      <c r="G21" s="68"/>
      <c r="H21" s="68"/>
    </row>
    <row r="22" spans="1:8" x14ac:dyDescent="0.25">
      <c r="A22" s="68"/>
      <c r="B22" s="68"/>
      <c r="C22" s="68"/>
      <c r="D22" s="68"/>
      <c r="E22" s="68"/>
      <c r="F22" s="68"/>
      <c r="G22" s="68"/>
      <c r="H22" s="68"/>
    </row>
    <row r="23" spans="1:8" x14ac:dyDescent="0.25">
      <c r="A23" s="68"/>
      <c r="B23" s="68"/>
      <c r="C23" s="68"/>
      <c r="D23" s="68"/>
      <c r="E23" s="68"/>
      <c r="F23" s="68"/>
      <c r="G23" s="68"/>
      <c r="H23" s="68"/>
    </row>
    <row r="24" spans="1:8" x14ac:dyDescent="0.25">
      <c r="A24" s="68"/>
      <c r="B24" s="68"/>
      <c r="C24" s="68"/>
      <c r="D24" s="68"/>
      <c r="E24" s="68"/>
      <c r="F24" s="68"/>
      <c r="G24" s="68"/>
      <c r="H24" s="68"/>
    </row>
    <row r="25" spans="1:8" x14ac:dyDescent="0.25">
      <c r="A25" s="68"/>
      <c r="B25" s="68"/>
      <c r="C25" s="68"/>
      <c r="D25" s="68"/>
      <c r="E25" s="68"/>
      <c r="F25" s="68"/>
      <c r="G25" s="68"/>
      <c r="H25" s="68"/>
    </row>
    <row r="26" spans="1:8" x14ac:dyDescent="0.25">
      <c r="A26" s="68"/>
      <c r="B26" s="68"/>
      <c r="C26" s="68"/>
      <c r="D26" s="68"/>
      <c r="E26" s="68"/>
      <c r="F26" s="68"/>
      <c r="G26" s="68"/>
      <c r="H26" s="68"/>
    </row>
    <row r="27" spans="1:8" x14ac:dyDescent="0.25">
      <c r="A27" s="68"/>
      <c r="B27" s="68"/>
      <c r="C27" s="68"/>
      <c r="D27" s="68"/>
      <c r="E27" s="68"/>
      <c r="F27" s="68"/>
      <c r="G27" s="68"/>
      <c r="H27" s="68"/>
    </row>
    <row r="28" spans="1:8" x14ac:dyDescent="0.25">
      <c r="A28" s="68"/>
      <c r="B28" s="68"/>
      <c r="C28" s="68"/>
      <c r="D28" s="68"/>
      <c r="E28" s="68"/>
      <c r="F28" s="68"/>
      <c r="G28" s="68"/>
      <c r="H28" s="68"/>
    </row>
    <row r="29" spans="1:8" x14ac:dyDescent="0.25">
      <c r="A29" s="68"/>
      <c r="B29" s="68"/>
      <c r="C29" s="68"/>
      <c r="D29" s="68"/>
      <c r="E29" s="68"/>
      <c r="F29" s="68"/>
      <c r="G29" s="68"/>
      <c r="H29" s="68"/>
    </row>
    <row r="30" spans="1:8" x14ac:dyDescent="0.25">
      <c r="A30" s="68"/>
      <c r="B30" s="68"/>
      <c r="C30" s="68"/>
      <c r="D30" s="68"/>
      <c r="E30" s="68"/>
      <c r="F30" s="68"/>
      <c r="G30" s="68"/>
      <c r="H30" s="68"/>
    </row>
    <row r="31" spans="1:8" x14ac:dyDescent="0.25">
      <c r="A31" s="68"/>
      <c r="B31" s="68"/>
      <c r="C31" s="68"/>
      <c r="D31" s="68"/>
      <c r="E31" s="68"/>
      <c r="F31" s="68"/>
      <c r="G31" s="68"/>
      <c r="H31" s="68"/>
    </row>
    <row r="32" spans="1:8" x14ac:dyDescent="0.25">
      <c r="A32" s="68"/>
      <c r="B32" s="68"/>
      <c r="C32" s="68"/>
      <c r="D32" s="68"/>
      <c r="E32" s="68"/>
      <c r="F32" s="68"/>
      <c r="G32" s="68"/>
      <c r="H32" s="68"/>
    </row>
    <row r="33" spans="1:8" x14ac:dyDescent="0.25">
      <c r="A33" s="68"/>
      <c r="B33" s="68"/>
      <c r="C33" s="68"/>
      <c r="D33" s="68"/>
      <c r="E33" s="68"/>
      <c r="F33" s="68"/>
      <c r="G33" s="68"/>
      <c r="H33" s="68"/>
    </row>
    <row r="34" spans="1:8" x14ac:dyDescent="0.25">
      <c r="A34" s="68"/>
      <c r="B34" s="68"/>
      <c r="C34" s="68"/>
      <c r="D34" s="68"/>
      <c r="E34" s="68"/>
      <c r="F34" s="68"/>
      <c r="G34" s="68"/>
      <c r="H34" s="68"/>
    </row>
  </sheetData>
  <sheetProtection algorithmName="SHA-1" hashValue="KiyfgJ8mLdJst1eCI9z7ZIjvIyA=" saltValue="aK8Vhx+r0Cq0bkyXT1NXCw==" spinCount="100000" sheet="1" objects="1" scenarios="1" sort="0" autoFilter="0"/>
  <mergeCells count="2">
    <mergeCell ref="A5:H34"/>
    <mergeCell ref="A3:H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56DBE-CD3D-4135-8BDE-EED143404364}">
  <dimension ref="B1:O27"/>
  <sheetViews>
    <sheetView showGridLines="0" topLeftCell="B1" zoomScale="70" zoomScaleNormal="70" workbookViewId="0">
      <selection activeCell="D8" sqref="D8:G8"/>
    </sheetView>
  </sheetViews>
  <sheetFormatPr defaultColWidth="9.140625" defaultRowHeight="15" x14ac:dyDescent="0.25"/>
  <cols>
    <col min="1" max="1" width="3.42578125" customWidth="1"/>
    <col min="2" max="2" width="68.28515625" style="19" customWidth="1"/>
    <col min="3" max="3" width="109.28515625" customWidth="1"/>
    <col min="4" max="4" width="21" customWidth="1"/>
    <col min="5" max="5" width="20.28515625" customWidth="1"/>
    <col min="6" max="6" width="19.85546875" customWidth="1"/>
    <col min="7" max="7" width="28.85546875" bestFit="1" customWidth="1"/>
    <col min="8" max="8" width="29.140625" customWidth="1"/>
    <col min="9" max="9" width="31.42578125" style="3" customWidth="1"/>
    <col min="10" max="10" width="27" customWidth="1"/>
    <col min="11" max="11" width="28.140625" style="1" customWidth="1"/>
    <col min="12" max="12" width="11" bestFit="1" customWidth="1"/>
  </cols>
  <sheetData>
    <row r="1" spans="2:15" ht="99" customHeight="1" x14ac:dyDescent="0.25">
      <c r="B1" s="71" t="s">
        <v>175</v>
      </c>
      <c r="C1" s="72"/>
      <c r="D1" s="72"/>
      <c r="E1" s="72"/>
      <c r="F1" s="72"/>
      <c r="G1" s="72"/>
      <c r="H1" s="72"/>
    </row>
    <row r="2" spans="2:15" ht="35.450000000000003" customHeight="1" x14ac:dyDescent="0.25">
      <c r="B2" s="18" t="s">
        <v>0</v>
      </c>
      <c r="C2" s="11"/>
      <c r="D2" s="11"/>
      <c r="E2" s="11"/>
      <c r="F2" s="11"/>
      <c r="G2" s="11"/>
      <c r="H2" s="11"/>
    </row>
    <row r="3" spans="2:15" ht="30" customHeight="1" x14ac:dyDescent="0.25">
      <c r="B3" s="12"/>
      <c r="C3" s="11"/>
      <c r="D3" s="11"/>
      <c r="E3" s="11"/>
      <c r="F3" s="11"/>
      <c r="G3" s="11"/>
      <c r="H3" s="11"/>
    </row>
    <row r="4" spans="2:15" ht="30" customHeight="1" x14ac:dyDescent="0.25">
      <c r="B4" s="15" t="s">
        <v>1</v>
      </c>
      <c r="C4" s="65"/>
      <c r="D4" s="11"/>
      <c r="E4" s="11"/>
      <c r="F4" s="11"/>
      <c r="G4" s="11"/>
      <c r="H4" s="11"/>
    </row>
    <row r="5" spans="2:15" ht="30" customHeight="1" x14ac:dyDescent="0.25">
      <c r="B5" s="14" t="s">
        <v>2</v>
      </c>
      <c r="C5" s="65"/>
      <c r="D5" s="11"/>
      <c r="E5" s="11"/>
      <c r="F5" s="11"/>
      <c r="G5" s="11"/>
      <c r="H5" s="11"/>
    </row>
    <row r="6" spans="2:15" ht="30" customHeight="1" x14ac:dyDescent="0.25">
      <c r="B6" s="12" t="s">
        <v>3</v>
      </c>
      <c r="C6" s="65"/>
      <c r="D6" s="11"/>
      <c r="E6" s="11"/>
      <c r="F6" s="11"/>
      <c r="G6" s="11"/>
      <c r="H6" s="11"/>
    </row>
    <row r="7" spans="2:15" ht="30" customHeight="1" x14ac:dyDescent="0.25">
      <c r="B7" s="12" t="s">
        <v>4</v>
      </c>
      <c r="C7" s="65"/>
      <c r="D7" s="11"/>
      <c r="F7" s="11"/>
      <c r="G7" s="11"/>
      <c r="H7" s="11"/>
    </row>
    <row r="8" spans="2:15" ht="41.45" customHeight="1" x14ac:dyDescent="0.25">
      <c r="B8" s="14" t="s">
        <v>5</v>
      </c>
      <c r="C8" s="40">
        <f>ROUND((COUNTIF(H18:H27, "Erledigt")/(COUNTIF(H18:H27,"&lt;&gt;")-COUNTIF(H18:H27, "Entfällt")))*100,2)</f>
        <v>0</v>
      </c>
      <c r="D8" s="77" t="s">
        <v>341</v>
      </c>
      <c r="E8" s="78"/>
      <c r="F8" s="78"/>
      <c r="G8" s="78"/>
      <c r="H8" s="11"/>
      <c r="I8" s="11"/>
      <c r="J8" s="11"/>
      <c r="K8" s="11"/>
      <c r="L8" s="11"/>
      <c r="M8" s="3"/>
      <c r="O8" s="1"/>
    </row>
    <row r="9" spans="2:15" ht="41.45" customHeight="1" x14ac:dyDescent="0.25">
      <c r="B9" s="12"/>
      <c r="C9" s="14"/>
      <c r="D9" s="11"/>
      <c r="F9" s="11"/>
      <c r="G9" s="11"/>
      <c r="H9" s="11"/>
    </row>
    <row r="10" spans="2:15" ht="41.45" customHeight="1" x14ac:dyDescent="0.25">
      <c r="B10" s="35" t="s">
        <v>6</v>
      </c>
      <c r="C10" s="76" t="s">
        <v>7</v>
      </c>
      <c r="D10" s="76"/>
      <c r="E10" s="76"/>
      <c r="F10" s="76"/>
      <c r="G10" s="76"/>
      <c r="H10" s="76"/>
    </row>
    <row r="11" spans="2:15" ht="41.45" customHeight="1" x14ac:dyDescent="0.25">
      <c r="B11" s="12"/>
      <c r="C11" s="76"/>
      <c r="D11" s="76"/>
      <c r="E11" s="76"/>
      <c r="F11" s="76"/>
      <c r="G11" s="76"/>
      <c r="H11" s="76"/>
    </row>
    <row r="12" spans="2:15" ht="41.45" customHeight="1" x14ac:dyDescent="0.25">
      <c r="B12" s="12"/>
      <c r="C12" s="76"/>
      <c r="D12" s="76"/>
      <c r="E12" s="76"/>
      <c r="F12" s="76"/>
      <c r="G12" s="76"/>
      <c r="H12" s="76"/>
    </row>
    <row r="13" spans="2:15" ht="41.45" customHeight="1" x14ac:dyDescent="0.25">
      <c r="B13" s="12"/>
      <c r="C13" s="16"/>
      <c r="D13" s="11"/>
      <c r="E13" s="11"/>
      <c r="F13" s="11"/>
      <c r="G13" s="11"/>
      <c r="H13" s="11"/>
    </row>
    <row r="14" spans="2:15" ht="41.45" customHeight="1" x14ac:dyDescent="0.25">
      <c r="B14" s="75" t="s">
        <v>8</v>
      </c>
      <c r="C14" s="75"/>
      <c r="D14" s="75"/>
      <c r="E14" s="75"/>
      <c r="F14" s="75"/>
      <c r="G14" s="75"/>
      <c r="H14" s="75"/>
    </row>
    <row r="15" spans="2:15" ht="41.45" customHeight="1" x14ac:dyDescent="0.25">
      <c r="B15" s="13"/>
      <c r="C15" s="10"/>
      <c r="D15" s="10"/>
      <c r="E15" s="10"/>
      <c r="F15" s="10"/>
      <c r="G15" s="10"/>
      <c r="H15" s="10"/>
    </row>
    <row r="16" spans="2:15" s="4" customFormat="1" ht="59.45" customHeight="1" x14ac:dyDescent="0.25">
      <c r="B16" s="32" t="s">
        <v>9</v>
      </c>
      <c r="C16" s="22" t="s">
        <v>10</v>
      </c>
      <c r="D16" s="73" t="s">
        <v>332</v>
      </c>
      <c r="E16" s="74"/>
      <c r="F16" s="74"/>
      <c r="G16" s="74"/>
      <c r="H16" s="9" t="s">
        <v>11</v>
      </c>
      <c r="J16" s="6"/>
    </row>
    <row r="17" spans="2:11" s="5" customFormat="1" ht="98.45" customHeight="1" x14ac:dyDescent="0.25">
      <c r="B17" s="23" t="s">
        <v>12</v>
      </c>
      <c r="C17" s="7" t="s">
        <v>13</v>
      </c>
      <c r="D17" s="29" t="s">
        <v>333</v>
      </c>
      <c r="E17" s="29" t="s">
        <v>334</v>
      </c>
      <c r="F17" s="29" t="s">
        <v>335</v>
      </c>
      <c r="G17" s="29" t="s">
        <v>336</v>
      </c>
      <c r="H17" s="8" t="s">
        <v>14</v>
      </c>
    </row>
    <row r="18" spans="2:11" ht="141.75" x14ac:dyDescent="0.25">
      <c r="B18" s="26" t="s">
        <v>15</v>
      </c>
      <c r="C18" s="30" t="s">
        <v>308</v>
      </c>
      <c r="D18" s="31" t="s">
        <v>16</v>
      </c>
      <c r="E18" s="31" t="s">
        <v>16</v>
      </c>
      <c r="F18" s="31" t="s">
        <v>16</v>
      </c>
      <c r="G18" s="31" t="s">
        <v>16</v>
      </c>
      <c r="H18" s="66" t="s">
        <v>17</v>
      </c>
      <c r="I18"/>
      <c r="K18"/>
    </row>
    <row r="19" spans="2:11" ht="214.5" customHeight="1" x14ac:dyDescent="0.25">
      <c r="B19" s="26" t="s">
        <v>18</v>
      </c>
      <c r="C19" s="30" t="s">
        <v>309</v>
      </c>
      <c r="D19" s="31" t="s">
        <v>16</v>
      </c>
      <c r="E19" s="31" t="s">
        <v>16</v>
      </c>
      <c r="F19" s="31" t="s">
        <v>16</v>
      </c>
      <c r="G19" s="31" t="s">
        <v>16</v>
      </c>
      <c r="H19" s="66" t="s">
        <v>17</v>
      </c>
      <c r="I19"/>
      <c r="K19"/>
    </row>
    <row r="20" spans="2:11" ht="63" x14ac:dyDescent="0.25">
      <c r="B20" s="26" t="s">
        <v>19</v>
      </c>
      <c r="C20" s="30" t="s">
        <v>325</v>
      </c>
      <c r="D20" s="31" t="s">
        <v>16</v>
      </c>
      <c r="E20" s="31" t="s">
        <v>16</v>
      </c>
      <c r="F20" s="31" t="s">
        <v>16</v>
      </c>
      <c r="G20" s="31" t="s">
        <v>16</v>
      </c>
      <c r="H20" s="66" t="s">
        <v>17</v>
      </c>
      <c r="I20"/>
      <c r="K20"/>
    </row>
    <row r="21" spans="2:11" ht="60.6" customHeight="1" x14ac:dyDescent="0.25">
      <c r="B21" s="26" t="s">
        <v>20</v>
      </c>
      <c r="C21" s="30" t="s">
        <v>310</v>
      </c>
      <c r="D21" s="31" t="s">
        <v>21</v>
      </c>
      <c r="E21" s="31" t="s">
        <v>16</v>
      </c>
      <c r="F21" s="31" t="s">
        <v>16</v>
      </c>
      <c r="G21" s="31" t="s">
        <v>16</v>
      </c>
      <c r="H21" s="66" t="s">
        <v>17</v>
      </c>
      <c r="I21"/>
      <c r="K21"/>
    </row>
    <row r="22" spans="2:11" ht="162" customHeight="1" x14ac:dyDescent="0.25">
      <c r="B22" s="26" t="s">
        <v>22</v>
      </c>
      <c r="C22" s="33" t="s">
        <v>338</v>
      </c>
      <c r="D22" s="31" t="s">
        <v>21</v>
      </c>
      <c r="E22" s="31" t="s">
        <v>16</v>
      </c>
      <c r="F22" s="31" t="s">
        <v>16</v>
      </c>
      <c r="G22" s="31" t="s">
        <v>16</v>
      </c>
      <c r="H22" s="66" t="s">
        <v>17</v>
      </c>
      <c r="I22"/>
      <c r="K22"/>
    </row>
    <row r="23" spans="2:11" ht="90.75" customHeight="1" x14ac:dyDescent="0.25">
      <c r="B23" s="26" t="s">
        <v>23</v>
      </c>
      <c r="C23" s="33" t="s">
        <v>24</v>
      </c>
      <c r="D23" s="31" t="s">
        <v>21</v>
      </c>
      <c r="E23" s="31" t="s">
        <v>16</v>
      </c>
      <c r="F23" s="31" t="s">
        <v>16</v>
      </c>
      <c r="G23" s="31" t="s">
        <v>16</v>
      </c>
      <c r="H23" s="66" t="s">
        <v>17</v>
      </c>
      <c r="I23"/>
      <c r="K23"/>
    </row>
    <row r="24" spans="2:11" ht="118.15" customHeight="1" x14ac:dyDescent="0.25">
      <c r="B24" s="26" t="s">
        <v>25</v>
      </c>
      <c r="C24" s="30" t="s">
        <v>329</v>
      </c>
      <c r="D24" s="31" t="s">
        <v>21</v>
      </c>
      <c r="E24" s="31" t="s">
        <v>16</v>
      </c>
      <c r="F24" s="31" t="s">
        <v>16</v>
      </c>
      <c r="G24" s="31" t="s">
        <v>16</v>
      </c>
      <c r="H24" s="66" t="s">
        <v>17</v>
      </c>
      <c r="I24"/>
      <c r="K24"/>
    </row>
    <row r="25" spans="2:11" ht="233.25" customHeight="1" x14ac:dyDescent="0.25">
      <c r="B25" s="26" t="s">
        <v>26</v>
      </c>
      <c r="C25" s="30" t="s">
        <v>27</v>
      </c>
      <c r="D25" s="31" t="s">
        <v>21</v>
      </c>
      <c r="E25" s="31" t="s">
        <v>16</v>
      </c>
      <c r="F25" s="31" t="s">
        <v>16</v>
      </c>
      <c r="G25" s="31" t="s">
        <v>16</v>
      </c>
      <c r="H25" s="66" t="s">
        <v>17</v>
      </c>
      <c r="I25"/>
      <c r="K25"/>
    </row>
    <row r="26" spans="2:11" ht="251.25" customHeight="1" x14ac:dyDescent="0.25">
      <c r="B26" s="26" t="s">
        <v>28</v>
      </c>
      <c r="C26" s="30" t="s">
        <v>311</v>
      </c>
      <c r="D26" s="31" t="s">
        <v>21</v>
      </c>
      <c r="E26" s="31" t="s">
        <v>16</v>
      </c>
      <c r="F26" s="31" t="s">
        <v>16</v>
      </c>
      <c r="G26" s="31" t="s">
        <v>16</v>
      </c>
      <c r="H26" s="66" t="s">
        <v>17</v>
      </c>
      <c r="I26"/>
      <c r="K26"/>
    </row>
    <row r="27" spans="2:11" ht="108" customHeight="1" x14ac:dyDescent="0.25">
      <c r="B27" s="26" t="s">
        <v>29</v>
      </c>
      <c r="C27" s="30" t="s">
        <v>109</v>
      </c>
      <c r="D27" s="31" t="s">
        <v>21</v>
      </c>
      <c r="E27" s="31" t="s">
        <v>16</v>
      </c>
      <c r="F27" s="31" t="s">
        <v>16</v>
      </c>
      <c r="G27" s="31" t="s">
        <v>16</v>
      </c>
      <c r="H27" s="66" t="s">
        <v>17</v>
      </c>
      <c r="I27"/>
      <c r="J27" s="1"/>
      <c r="K27"/>
    </row>
  </sheetData>
  <sheetProtection algorithmName="SHA-1" hashValue="wIx+ASDNe8CsLaAcqLsndGoFc0w=" saltValue="fDCG+nmWhja9mZZ0DxA4Wg==" spinCount="100000" sheet="1" objects="1" scenarios="1" sort="0" autoFilter="0"/>
  <mergeCells count="5">
    <mergeCell ref="B1:H1"/>
    <mergeCell ref="D16:G16"/>
    <mergeCell ref="B14:H14"/>
    <mergeCell ref="C10:H12"/>
    <mergeCell ref="D8:G8"/>
  </mergeCells>
  <conditionalFormatting sqref="C8">
    <cfRule type="dataBar" priority="1">
      <dataBar>
        <cfvo type="num" val="0"/>
        <cfvo type="num" val="100"/>
        <color rgb="FF638EC6"/>
      </dataBar>
      <extLst>
        <ext xmlns:x14="http://schemas.microsoft.com/office/spreadsheetml/2009/9/main" uri="{B025F937-C7B1-47D3-B67F-A62EFF666E3E}">
          <x14:id>{E4C38D77-9791-464F-A5B3-5B1760650B09}</x14:id>
        </ext>
      </extLst>
    </cfRule>
  </conditionalFormatting>
  <conditionalFormatting sqref="C9:C10 C13">
    <cfRule type="dataBar" priority="14">
      <dataBar>
        <cfvo type="min"/>
        <cfvo type="max"/>
        <color rgb="FF638EC6"/>
      </dataBar>
      <extLst>
        <ext xmlns:x14="http://schemas.microsoft.com/office/spreadsheetml/2009/9/main" uri="{B025F937-C7B1-47D3-B67F-A62EFF666E3E}">
          <x14:id>{D00044DC-9542-4E49-95BC-74E46E74AE20}</x14:id>
        </ext>
      </extLst>
    </cfRule>
  </conditionalFormatting>
  <conditionalFormatting sqref="H17:H27">
    <cfRule type="cellIs" dxfId="30" priority="3" operator="equal">
      <formula>#REF!</formula>
    </cfRule>
    <cfRule type="cellIs" dxfId="29" priority="4" operator="equal">
      <formula>#REF!</formula>
    </cfRule>
    <cfRule type="cellIs" dxfId="28" priority="5" operator="equal">
      <formula>#REF!</formula>
    </cfRule>
  </conditionalFormatting>
  <conditionalFormatting sqref="H18:H27">
    <cfRule type="cellIs" dxfId="27" priority="2" operator="notEqual">
      <formula>"Offen"</formula>
    </cfRule>
    <cfRule type="cellIs" dxfId="26" priority="6" operator="equal">
      <formula>#REF!</formula>
    </cfRule>
  </conditionalFormatting>
  <conditionalFormatting sqref="H28:H1048576">
    <cfRule type="cellIs" dxfId="25" priority="9" operator="equal">
      <formula>#REF!</formula>
    </cfRule>
    <cfRule type="cellIs" dxfId="24" priority="10" operator="equal">
      <formula>#REF!</formula>
    </cfRule>
    <cfRule type="cellIs" dxfId="23" priority="11" operator="equal">
      <formula>#REF!</formula>
    </cfRule>
  </conditionalFormatting>
  <dataValidations count="1">
    <dataValidation type="list" allowBlank="1" showInputMessage="1" showErrorMessage="1" sqref="H18:H27" xr:uid="{AF967BBF-2B69-4C48-AB42-A22B5249B0F0}">
      <formula1>"Erledigt,Offen,Entfällt"</formula1>
    </dataValidation>
  </dataValidations>
  <pageMargins left="0.7" right="0.7" top="0.75" bottom="0.75" header="0.3" footer="0.3"/>
  <pageSetup paperSize="9" orientation="portrait" horizontalDpi="1200" verticalDpi="1200"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E4C38D77-9791-464F-A5B3-5B1760650B09}">
            <x14:dataBar minLength="0" maxLength="100" border="1" negativeBarBorderColorSameAsPositive="0">
              <x14:cfvo type="num">
                <xm:f>0</xm:f>
              </x14:cfvo>
              <x14:cfvo type="num">
                <xm:f>100</xm:f>
              </x14:cfvo>
              <x14:borderColor rgb="FF638EC6"/>
              <x14:negativeFillColor rgb="FFFF0000"/>
              <x14:negativeBorderColor rgb="FFFF0000"/>
              <x14:axisColor rgb="FF000000"/>
            </x14:dataBar>
          </x14:cfRule>
          <xm:sqref>C8</xm:sqref>
        </x14:conditionalFormatting>
        <x14:conditionalFormatting xmlns:xm="http://schemas.microsoft.com/office/excel/2006/main">
          <x14:cfRule type="dataBar" id="{D00044DC-9542-4E49-95BC-74E46E74AE20}">
            <x14:dataBar minLength="0" maxLength="100" border="1" negativeBarBorderColorSameAsPositive="0">
              <x14:cfvo type="autoMin"/>
              <x14:cfvo type="autoMax"/>
              <x14:borderColor rgb="FF638EC6"/>
              <x14:negativeFillColor rgb="FFFF0000"/>
              <x14:negativeBorderColor rgb="FFFF0000"/>
              <x14:axisColor rgb="FF000000"/>
            </x14:dataBar>
          </x14:cfRule>
          <xm:sqref>C9:C10 C13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031F5-48D3-47F4-AEE9-D4DE3938975A}">
  <dimension ref="B1:O60"/>
  <sheetViews>
    <sheetView showGridLines="0" zoomScale="70" zoomScaleNormal="70" workbookViewId="0">
      <selection activeCell="G8" sqref="G8:H8"/>
    </sheetView>
  </sheetViews>
  <sheetFormatPr defaultColWidth="9.140625" defaultRowHeight="15" x14ac:dyDescent="0.25"/>
  <cols>
    <col min="1" max="1" width="3.42578125" customWidth="1"/>
    <col min="2" max="2" width="37" customWidth="1"/>
    <col min="3" max="3" width="38" customWidth="1"/>
    <col min="4" max="4" width="25.28515625" style="2" customWidth="1"/>
    <col min="5" max="5" width="22.7109375" style="2" customWidth="1"/>
    <col min="6" max="6" width="66" style="1" customWidth="1"/>
    <col min="7" max="7" width="68" customWidth="1"/>
    <col min="8" max="8" width="21" customWidth="1"/>
    <col min="9" max="9" width="20.28515625" customWidth="1"/>
    <col min="10" max="10" width="19.85546875" customWidth="1"/>
    <col min="11" max="11" width="26.5703125" customWidth="1"/>
    <col min="12" max="12" width="29.140625" customWidth="1"/>
    <col min="13" max="13" width="31.42578125" style="3" customWidth="1"/>
    <col min="14" max="14" width="27" customWidth="1"/>
    <col min="15" max="15" width="28.140625" style="1" customWidth="1"/>
    <col min="16" max="16" width="11" bestFit="1" customWidth="1"/>
  </cols>
  <sheetData>
    <row r="1" spans="2:14" ht="99" customHeight="1" x14ac:dyDescent="0.25">
      <c r="B1" s="79" t="s">
        <v>175</v>
      </c>
      <c r="C1" s="80"/>
      <c r="D1" s="80"/>
      <c r="E1" s="80"/>
      <c r="F1" s="80"/>
      <c r="G1" s="80"/>
      <c r="H1" s="80"/>
      <c r="I1" s="80"/>
      <c r="J1" s="80"/>
      <c r="K1" s="80"/>
      <c r="L1" s="80"/>
    </row>
    <row r="2" spans="2:14" ht="35.450000000000003" customHeight="1" x14ac:dyDescent="0.25">
      <c r="B2" s="17" t="s">
        <v>339</v>
      </c>
      <c r="C2" s="14"/>
      <c r="D2" s="11"/>
      <c r="E2" s="11"/>
      <c r="F2" s="42"/>
      <c r="G2" s="11"/>
      <c r="H2" s="11"/>
      <c r="I2" s="11"/>
      <c r="J2" s="11"/>
      <c r="K2" s="11"/>
      <c r="L2" s="11"/>
    </row>
    <row r="3" spans="2:14" ht="30" customHeight="1" x14ac:dyDescent="0.25">
      <c r="B3" s="14"/>
      <c r="C3" s="14"/>
      <c r="D3" s="11"/>
      <c r="E3" s="11"/>
      <c r="F3" s="42"/>
      <c r="G3" s="11"/>
      <c r="H3" s="11"/>
      <c r="I3" s="11"/>
      <c r="J3" s="11"/>
      <c r="K3" s="11"/>
      <c r="L3" s="11"/>
    </row>
    <row r="4" spans="2:14" ht="30" customHeight="1" x14ac:dyDescent="0.25">
      <c r="B4" s="15" t="s">
        <v>1</v>
      </c>
      <c r="C4" s="14"/>
      <c r="D4" s="65" t="str">
        <f>IF(Anwendungshinweise!C4=0,"",Anwendungshinweise!C4)</f>
        <v/>
      </c>
      <c r="E4" s="11"/>
      <c r="F4" s="42"/>
      <c r="G4" s="11"/>
      <c r="H4" s="11"/>
      <c r="I4" s="11"/>
      <c r="J4" s="11"/>
      <c r="K4" s="11"/>
      <c r="L4" s="11"/>
    </row>
    <row r="5" spans="2:14" ht="30" customHeight="1" x14ac:dyDescent="0.25">
      <c r="B5" s="14" t="s">
        <v>2</v>
      </c>
      <c r="C5" s="14"/>
      <c r="D5" s="65" t="str">
        <f>IF(Anwendungshinweise!C5=0,"",Anwendungshinweise!C5)</f>
        <v/>
      </c>
      <c r="E5" s="11"/>
      <c r="F5" s="42"/>
      <c r="G5" s="11"/>
      <c r="H5" s="11"/>
      <c r="I5" s="11"/>
      <c r="J5" s="11"/>
      <c r="K5" s="11"/>
      <c r="L5" s="11"/>
    </row>
    <row r="6" spans="2:14" ht="30" customHeight="1" x14ac:dyDescent="0.25">
      <c r="B6" s="14" t="s">
        <v>3</v>
      </c>
      <c r="C6" s="14"/>
      <c r="D6" s="65" t="str">
        <f>IF(Anwendungshinweise!C6=0,"",Anwendungshinweise!C6)</f>
        <v/>
      </c>
      <c r="E6" s="11"/>
      <c r="F6" s="42"/>
      <c r="G6" s="11"/>
      <c r="H6" s="11"/>
      <c r="I6" s="11"/>
      <c r="J6" s="11"/>
      <c r="K6" s="11"/>
      <c r="L6" s="11"/>
    </row>
    <row r="7" spans="2:14" ht="30" customHeight="1" x14ac:dyDescent="0.25">
      <c r="B7" s="14" t="s">
        <v>4</v>
      </c>
      <c r="C7" s="14"/>
      <c r="D7" s="65" t="str">
        <f>IF(Anwendungshinweise!C7=0,"",Anwendungshinweise!C7)</f>
        <v/>
      </c>
      <c r="E7" s="11"/>
      <c r="F7" s="42"/>
      <c r="G7" s="11"/>
      <c r="H7" s="11"/>
      <c r="I7" s="11"/>
      <c r="J7" s="11"/>
      <c r="K7" s="11"/>
      <c r="L7" s="11"/>
    </row>
    <row r="8" spans="2:14" ht="41.45" customHeight="1" x14ac:dyDescent="0.25">
      <c r="B8" s="14" t="s">
        <v>5</v>
      </c>
      <c r="D8" s="81">
        <f>ROUND((COUNTIF(L18:L60, "Erledigt")/(COUNTIF(L18:L60,"&lt;&gt;")-COUNTIF(L18:L60, "Entfällt")))*100,2)</f>
        <v>0</v>
      </c>
      <c r="E8" s="81"/>
      <c r="F8" s="81"/>
      <c r="G8" s="77" t="s">
        <v>341</v>
      </c>
      <c r="H8" s="78"/>
      <c r="I8" s="11"/>
      <c r="J8" s="11"/>
      <c r="K8" s="11"/>
      <c r="L8" s="11"/>
    </row>
    <row r="9" spans="2:14" ht="41.45" customHeight="1" x14ac:dyDescent="0.25">
      <c r="B9" s="14"/>
      <c r="D9" s="14"/>
      <c r="E9" s="11"/>
      <c r="F9" s="42"/>
      <c r="G9" s="11"/>
      <c r="H9" s="11"/>
      <c r="I9" s="11"/>
      <c r="J9" s="11"/>
      <c r="K9" s="11"/>
      <c r="L9" s="11"/>
    </row>
    <row r="10" spans="2:14" ht="41.45" customHeight="1" x14ac:dyDescent="0.25">
      <c r="B10" s="35" t="s">
        <v>6</v>
      </c>
      <c r="C10" s="12"/>
      <c r="D10" s="76" t="s">
        <v>30</v>
      </c>
      <c r="E10" s="76"/>
      <c r="F10" s="76"/>
      <c r="G10" s="76"/>
      <c r="H10" s="76"/>
      <c r="I10" s="76"/>
      <c r="J10" s="76"/>
      <c r="K10" s="76"/>
      <c r="L10" s="76"/>
    </row>
    <row r="11" spans="2:14" ht="41.45" customHeight="1" x14ac:dyDescent="0.25">
      <c r="B11" s="12"/>
      <c r="C11" s="12"/>
      <c r="D11" s="76"/>
      <c r="E11" s="76"/>
      <c r="F11" s="76"/>
      <c r="G11" s="76"/>
      <c r="H11" s="76"/>
      <c r="I11" s="76"/>
      <c r="J11" s="76"/>
      <c r="K11" s="76"/>
      <c r="L11" s="76"/>
    </row>
    <row r="12" spans="2:14" ht="63" customHeight="1" x14ac:dyDescent="0.25">
      <c r="B12" s="12"/>
      <c r="C12" s="12"/>
      <c r="D12" s="76"/>
      <c r="E12" s="76"/>
      <c r="F12" s="76"/>
      <c r="G12" s="76"/>
      <c r="H12" s="76"/>
      <c r="I12" s="76"/>
      <c r="J12" s="76"/>
      <c r="K12" s="76"/>
      <c r="L12" s="76"/>
    </row>
    <row r="13" spans="2:14" ht="41.45" customHeight="1" x14ac:dyDescent="0.25">
      <c r="B13" s="12"/>
      <c r="C13" s="12"/>
      <c r="D13" s="16"/>
      <c r="E13" s="11"/>
      <c r="F13" s="42"/>
      <c r="G13" s="11"/>
      <c r="H13" s="11"/>
      <c r="I13" s="11"/>
      <c r="J13" s="11"/>
      <c r="K13" s="11"/>
      <c r="L13" s="11"/>
    </row>
    <row r="14" spans="2:14" ht="41.45" customHeight="1" x14ac:dyDescent="0.25">
      <c r="B14" s="75" t="s">
        <v>8</v>
      </c>
      <c r="C14" s="75"/>
      <c r="D14" s="75"/>
      <c r="E14" s="75"/>
      <c r="F14" s="75"/>
      <c r="G14" s="75"/>
      <c r="H14" s="75"/>
      <c r="I14" s="75"/>
      <c r="J14" s="75"/>
      <c r="K14" s="75"/>
      <c r="L14" s="75"/>
    </row>
    <row r="15" spans="2:14" ht="41.45" customHeight="1" x14ac:dyDescent="0.25">
      <c r="B15" s="13"/>
      <c r="C15" s="13"/>
      <c r="D15" s="13"/>
      <c r="E15" s="10"/>
      <c r="F15" s="43"/>
      <c r="G15" s="10"/>
      <c r="H15" s="10"/>
      <c r="I15" s="10"/>
      <c r="J15" s="10"/>
      <c r="K15" s="10"/>
      <c r="L15" s="10"/>
    </row>
    <row r="16" spans="2:14" s="4" customFormat="1" ht="59.45" customHeight="1" x14ac:dyDescent="0.25">
      <c r="B16" s="82" t="s">
        <v>31</v>
      </c>
      <c r="C16" s="82"/>
      <c r="D16" s="82"/>
      <c r="E16" s="82"/>
      <c r="F16" s="82"/>
      <c r="G16" s="22" t="s">
        <v>32</v>
      </c>
      <c r="H16" s="73" t="s">
        <v>332</v>
      </c>
      <c r="I16" s="74"/>
      <c r="J16" s="74"/>
      <c r="K16" s="74"/>
      <c r="L16" s="9" t="s">
        <v>11</v>
      </c>
      <c r="N16" s="6"/>
    </row>
    <row r="17" spans="2:15" s="5" customFormat="1" ht="90.6" customHeight="1" x14ac:dyDescent="0.25">
      <c r="B17" s="23" t="s">
        <v>33</v>
      </c>
      <c r="C17" s="24" t="s">
        <v>34</v>
      </c>
      <c r="D17" s="23" t="s">
        <v>35</v>
      </c>
      <c r="E17" s="23" t="s">
        <v>36</v>
      </c>
      <c r="F17" s="24" t="s">
        <v>37</v>
      </c>
      <c r="G17" s="7" t="s">
        <v>38</v>
      </c>
      <c r="H17" s="29" t="s">
        <v>333</v>
      </c>
      <c r="I17" s="29" t="s">
        <v>334</v>
      </c>
      <c r="J17" s="29" t="s">
        <v>335</v>
      </c>
      <c r="K17" s="29" t="s">
        <v>336</v>
      </c>
      <c r="L17" s="8" t="s">
        <v>14</v>
      </c>
    </row>
    <row r="18" spans="2:15" ht="110.25" x14ac:dyDescent="0.25">
      <c r="B18" s="25" t="s">
        <v>39</v>
      </c>
      <c r="C18" s="25" t="s">
        <v>40</v>
      </c>
      <c r="D18" s="46" t="s">
        <v>41</v>
      </c>
      <c r="E18" s="46" t="s">
        <v>41</v>
      </c>
      <c r="F18" s="47" t="s">
        <v>42</v>
      </c>
      <c r="G18" s="48" t="s">
        <v>43</v>
      </c>
      <c r="H18" s="51" t="s">
        <v>21</v>
      </c>
      <c r="I18" s="51" t="s">
        <v>16</v>
      </c>
      <c r="J18" s="51" t="s">
        <v>16</v>
      </c>
      <c r="K18" s="51" t="s">
        <v>16</v>
      </c>
      <c r="L18" s="66" t="s">
        <v>17</v>
      </c>
      <c r="M18"/>
      <c r="O18"/>
    </row>
    <row r="19" spans="2:15" ht="173.25" x14ac:dyDescent="0.25">
      <c r="B19" s="25" t="s">
        <v>44</v>
      </c>
      <c r="C19" s="25" t="s">
        <v>40</v>
      </c>
      <c r="D19" s="46" t="s">
        <v>41</v>
      </c>
      <c r="E19" s="46" t="s">
        <v>41</v>
      </c>
      <c r="F19" s="53" t="s">
        <v>318</v>
      </c>
      <c r="G19" s="48" t="s">
        <v>45</v>
      </c>
      <c r="H19" s="51" t="s">
        <v>21</v>
      </c>
      <c r="I19" s="51" t="s">
        <v>16</v>
      </c>
      <c r="J19" s="51" t="s">
        <v>16</v>
      </c>
      <c r="K19" s="51" t="s">
        <v>16</v>
      </c>
      <c r="L19" s="66" t="s">
        <v>17</v>
      </c>
      <c r="M19"/>
      <c r="O19"/>
    </row>
    <row r="20" spans="2:15" ht="130.15" customHeight="1" x14ac:dyDescent="0.25">
      <c r="B20" s="25" t="s">
        <v>46</v>
      </c>
      <c r="C20" s="25" t="s">
        <v>111</v>
      </c>
      <c r="D20" s="46" t="s">
        <v>47</v>
      </c>
      <c r="E20" s="46" t="s">
        <v>47</v>
      </c>
      <c r="F20" s="47" t="s">
        <v>169</v>
      </c>
      <c r="G20" s="48" t="s">
        <v>45</v>
      </c>
      <c r="H20" s="51" t="s">
        <v>16</v>
      </c>
      <c r="I20" s="51" t="s">
        <v>21</v>
      </c>
      <c r="J20" s="51" t="s">
        <v>21</v>
      </c>
      <c r="K20" s="51" t="s">
        <v>21</v>
      </c>
      <c r="L20" s="66" t="s">
        <v>17</v>
      </c>
      <c r="M20"/>
      <c r="O20"/>
    </row>
    <row r="21" spans="2:15" ht="124.5" customHeight="1" x14ac:dyDescent="0.25">
      <c r="B21" s="25" t="s">
        <v>48</v>
      </c>
      <c r="C21" s="25" t="s">
        <v>111</v>
      </c>
      <c r="D21" s="49" t="s">
        <v>112</v>
      </c>
      <c r="E21" s="49" t="s">
        <v>113</v>
      </c>
      <c r="F21" s="47" t="s">
        <v>114</v>
      </c>
      <c r="G21" s="48" t="s">
        <v>45</v>
      </c>
      <c r="H21" s="51" t="s">
        <v>21</v>
      </c>
      <c r="I21" s="51" t="s">
        <v>16</v>
      </c>
      <c r="J21" s="51" t="s">
        <v>16</v>
      </c>
      <c r="K21" s="51" t="s">
        <v>16</v>
      </c>
      <c r="L21" s="66" t="s">
        <v>17</v>
      </c>
      <c r="M21"/>
      <c r="O21"/>
    </row>
    <row r="22" spans="2:15" ht="31.5" x14ac:dyDescent="0.25">
      <c r="B22" s="25" t="s">
        <v>48</v>
      </c>
      <c r="C22" s="25" t="s">
        <v>111</v>
      </c>
      <c r="D22" s="49" t="s">
        <v>115</v>
      </c>
      <c r="E22" s="49" t="s">
        <v>116</v>
      </c>
      <c r="F22" s="47" t="s">
        <v>117</v>
      </c>
      <c r="G22" s="48" t="s">
        <v>45</v>
      </c>
      <c r="H22" s="51" t="s">
        <v>21</v>
      </c>
      <c r="I22" s="51" t="s">
        <v>16</v>
      </c>
      <c r="J22" s="51" t="s">
        <v>16</v>
      </c>
      <c r="K22" s="51" t="s">
        <v>16</v>
      </c>
      <c r="L22" s="66" t="s">
        <v>17</v>
      </c>
      <c r="M22"/>
      <c r="O22"/>
    </row>
    <row r="23" spans="2:15" ht="63" x14ac:dyDescent="0.25">
      <c r="B23" s="25" t="s">
        <v>48</v>
      </c>
      <c r="C23" s="25" t="s">
        <v>111</v>
      </c>
      <c r="D23" s="49" t="s">
        <v>118</v>
      </c>
      <c r="E23" s="49" t="s">
        <v>113</v>
      </c>
      <c r="F23" s="47" t="s">
        <v>119</v>
      </c>
      <c r="G23" s="50" t="s">
        <v>314</v>
      </c>
      <c r="H23" s="51" t="s">
        <v>21</v>
      </c>
      <c r="I23" s="51" t="s">
        <v>16</v>
      </c>
      <c r="J23" s="51" t="s">
        <v>16</v>
      </c>
      <c r="K23" s="51" t="s">
        <v>16</v>
      </c>
      <c r="L23" s="66" t="s">
        <v>17</v>
      </c>
      <c r="M23"/>
      <c r="O23"/>
    </row>
    <row r="24" spans="2:15" ht="110.25" x14ac:dyDescent="0.25">
      <c r="B24" s="25" t="s">
        <v>46</v>
      </c>
      <c r="C24" s="25" t="s">
        <v>103</v>
      </c>
      <c r="D24" s="46" t="s">
        <v>47</v>
      </c>
      <c r="E24" s="46" t="s">
        <v>47</v>
      </c>
      <c r="F24" s="47" t="s">
        <v>170</v>
      </c>
      <c r="G24" s="48" t="s">
        <v>52</v>
      </c>
      <c r="H24" s="54" t="s">
        <v>16</v>
      </c>
      <c r="I24" s="54" t="s">
        <v>16</v>
      </c>
      <c r="J24" s="54" t="s">
        <v>16</v>
      </c>
      <c r="K24" s="54" t="s">
        <v>16</v>
      </c>
      <c r="L24" s="66" t="s">
        <v>17</v>
      </c>
      <c r="M24"/>
      <c r="O24"/>
    </row>
    <row r="25" spans="2:15" ht="236.25" x14ac:dyDescent="0.25">
      <c r="B25" s="25" t="s">
        <v>48</v>
      </c>
      <c r="C25" s="25" t="s">
        <v>103</v>
      </c>
      <c r="D25" s="49" t="s">
        <v>120</v>
      </c>
      <c r="E25" s="49" t="s">
        <v>113</v>
      </c>
      <c r="F25" s="47" t="s">
        <v>121</v>
      </c>
      <c r="G25" s="48" t="s">
        <v>321</v>
      </c>
      <c r="H25" s="51" t="s">
        <v>21</v>
      </c>
      <c r="I25" s="51" t="s">
        <v>16</v>
      </c>
      <c r="J25" s="51" t="s">
        <v>16</v>
      </c>
      <c r="K25" s="51" t="s">
        <v>16</v>
      </c>
      <c r="L25" s="66" t="s">
        <v>17</v>
      </c>
      <c r="M25"/>
      <c r="O25"/>
    </row>
    <row r="26" spans="2:15" ht="47.25" x14ac:dyDescent="0.25">
      <c r="B26" s="25" t="s">
        <v>48</v>
      </c>
      <c r="C26" s="25" t="s">
        <v>103</v>
      </c>
      <c r="D26" s="49" t="s">
        <v>122</v>
      </c>
      <c r="E26" s="49" t="s">
        <v>116</v>
      </c>
      <c r="F26" s="47" t="s">
        <v>123</v>
      </c>
      <c r="G26" s="48" t="s">
        <v>45</v>
      </c>
      <c r="H26" s="51" t="s">
        <v>21</v>
      </c>
      <c r="I26" s="51" t="s">
        <v>16</v>
      </c>
      <c r="J26" s="51" t="s">
        <v>16</v>
      </c>
      <c r="K26" s="51" t="s">
        <v>16</v>
      </c>
      <c r="L26" s="66" t="s">
        <v>17</v>
      </c>
      <c r="M26"/>
      <c r="O26"/>
    </row>
    <row r="27" spans="2:15" ht="47.25" x14ac:dyDescent="0.25">
      <c r="B27" s="25" t="s">
        <v>48</v>
      </c>
      <c r="C27" s="25" t="s">
        <v>103</v>
      </c>
      <c r="D27" s="49" t="s">
        <v>124</v>
      </c>
      <c r="E27" s="49" t="s">
        <v>113</v>
      </c>
      <c r="F27" s="47" t="s">
        <v>125</v>
      </c>
      <c r="G27" s="48" t="s">
        <v>45</v>
      </c>
      <c r="H27" s="51" t="s">
        <v>21</v>
      </c>
      <c r="I27" s="51" t="s">
        <v>16</v>
      </c>
      <c r="J27" s="51" t="s">
        <v>16</v>
      </c>
      <c r="K27" s="51" t="s">
        <v>16</v>
      </c>
      <c r="L27" s="66" t="s">
        <v>17</v>
      </c>
      <c r="M27"/>
      <c r="O27"/>
    </row>
    <row r="28" spans="2:15" ht="110.25" x14ac:dyDescent="0.25">
      <c r="B28" s="25" t="s">
        <v>48</v>
      </c>
      <c r="C28" s="25" t="s">
        <v>103</v>
      </c>
      <c r="D28" s="49" t="s">
        <v>126</v>
      </c>
      <c r="E28" s="49" t="s">
        <v>116</v>
      </c>
      <c r="F28" s="47" t="s">
        <v>127</v>
      </c>
      <c r="G28" s="48" t="s">
        <v>45</v>
      </c>
      <c r="H28" s="51" t="s">
        <v>21</v>
      </c>
      <c r="I28" s="51" t="s">
        <v>21</v>
      </c>
      <c r="J28" s="51" t="s">
        <v>16</v>
      </c>
      <c r="K28" s="51" t="s">
        <v>16</v>
      </c>
      <c r="L28" s="66" t="s">
        <v>17</v>
      </c>
      <c r="M28"/>
      <c r="O28"/>
    </row>
    <row r="29" spans="2:15" ht="63" x14ac:dyDescent="0.25">
      <c r="B29" s="25" t="s">
        <v>48</v>
      </c>
      <c r="C29" s="25" t="s">
        <v>103</v>
      </c>
      <c r="D29" s="49" t="s">
        <v>118</v>
      </c>
      <c r="E29" s="49" t="s">
        <v>113</v>
      </c>
      <c r="F29" s="47" t="s">
        <v>128</v>
      </c>
      <c r="G29" s="55" t="s">
        <v>314</v>
      </c>
      <c r="H29" s="51" t="s">
        <v>21</v>
      </c>
      <c r="I29" s="51" t="s">
        <v>16</v>
      </c>
      <c r="J29" s="51" t="s">
        <v>16</v>
      </c>
      <c r="K29" s="51" t="s">
        <v>16</v>
      </c>
      <c r="L29" s="66" t="s">
        <v>17</v>
      </c>
      <c r="M29"/>
      <c r="O29"/>
    </row>
    <row r="30" spans="2:15" ht="78.75" x14ac:dyDescent="0.25">
      <c r="B30" s="25" t="s">
        <v>48</v>
      </c>
      <c r="C30" s="25" t="s">
        <v>103</v>
      </c>
      <c r="D30" s="49" t="s">
        <v>129</v>
      </c>
      <c r="E30" s="49" t="s">
        <v>113</v>
      </c>
      <c r="F30" s="47" t="s">
        <v>130</v>
      </c>
      <c r="G30" s="56" t="s">
        <v>320</v>
      </c>
      <c r="H30" s="51" t="s">
        <v>21</v>
      </c>
      <c r="I30" s="51" t="s">
        <v>21</v>
      </c>
      <c r="J30" s="51" t="s">
        <v>21</v>
      </c>
      <c r="K30" s="51" t="s">
        <v>16</v>
      </c>
      <c r="L30" s="66" t="s">
        <v>17</v>
      </c>
      <c r="M30"/>
      <c r="O30"/>
    </row>
    <row r="31" spans="2:15" ht="63" x14ac:dyDescent="0.25">
      <c r="B31" s="25" t="s">
        <v>46</v>
      </c>
      <c r="C31" s="25" t="s">
        <v>55</v>
      </c>
      <c r="D31" s="46" t="s">
        <v>47</v>
      </c>
      <c r="E31" s="46" t="s">
        <v>47</v>
      </c>
      <c r="F31" s="47" t="s">
        <v>171</v>
      </c>
      <c r="G31" s="50" t="s">
        <v>330</v>
      </c>
      <c r="H31" s="54" t="s">
        <v>21</v>
      </c>
      <c r="I31" s="54" t="s">
        <v>21</v>
      </c>
      <c r="J31" s="54" t="s">
        <v>16</v>
      </c>
      <c r="K31" s="54" t="s">
        <v>16</v>
      </c>
      <c r="L31" s="66" t="s">
        <v>17</v>
      </c>
      <c r="M31"/>
      <c r="O31"/>
    </row>
    <row r="32" spans="2:15" ht="94.5" x14ac:dyDescent="0.25">
      <c r="B32" s="25" t="s">
        <v>48</v>
      </c>
      <c r="C32" s="25" t="s">
        <v>55</v>
      </c>
      <c r="D32" s="49" t="s">
        <v>131</v>
      </c>
      <c r="E32" s="49" t="s">
        <v>113</v>
      </c>
      <c r="F32" s="47" t="s">
        <v>132</v>
      </c>
      <c r="G32" s="48" t="s">
        <v>45</v>
      </c>
      <c r="H32" s="51" t="s">
        <v>21</v>
      </c>
      <c r="I32" s="51" t="s">
        <v>21</v>
      </c>
      <c r="J32" s="51" t="s">
        <v>16</v>
      </c>
      <c r="K32" s="51" t="s">
        <v>21</v>
      </c>
      <c r="L32" s="66" t="s">
        <v>17</v>
      </c>
      <c r="M32"/>
      <c r="O32"/>
    </row>
    <row r="33" spans="2:15" ht="94.5" x14ac:dyDescent="0.25">
      <c r="B33" s="25" t="s">
        <v>48</v>
      </c>
      <c r="C33" s="25" t="s">
        <v>55</v>
      </c>
      <c r="D33" s="49" t="s">
        <v>133</v>
      </c>
      <c r="E33" s="49" t="s">
        <v>113</v>
      </c>
      <c r="F33" s="47" t="s">
        <v>134</v>
      </c>
      <c r="G33" s="56" t="s">
        <v>319</v>
      </c>
      <c r="H33" s="51" t="s">
        <v>21</v>
      </c>
      <c r="I33" s="51" t="s">
        <v>21</v>
      </c>
      <c r="J33" s="51" t="s">
        <v>16</v>
      </c>
      <c r="K33" s="51" t="s">
        <v>21</v>
      </c>
      <c r="L33" s="66" t="s">
        <v>17</v>
      </c>
      <c r="M33"/>
      <c r="O33"/>
    </row>
    <row r="34" spans="2:15" ht="78.75" x14ac:dyDescent="0.25">
      <c r="B34" s="25" t="s">
        <v>46</v>
      </c>
      <c r="C34" s="25" t="s">
        <v>56</v>
      </c>
      <c r="D34" s="46" t="s">
        <v>47</v>
      </c>
      <c r="E34" s="46" t="s">
        <v>47</v>
      </c>
      <c r="F34" s="47" t="s">
        <v>57</v>
      </c>
      <c r="G34" s="48" t="s">
        <v>45</v>
      </c>
      <c r="H34" s="54" t="s">
        <v>16</v>
      </c>
      <c r="I34" s="54" t="s">
        <v>16</v>
      </c>
      <c r="J34" s="54" t="s">
        <v>16</v>
      </c>
      <c r="K34" s="54" t="s">
        <v>16</v>
      </c>
      <c r="L34" s="66" t="s">
        <v>17</v>
      </c>
      <c r="M34"/>
      <c r="O34"/>
    </row>
    <row r="35" spans="2:15" ht="63" x14ac:dyDescent="0.25">
      <c r="B35" s="25" t="s">
        <v>48</v>
      </c>
      <c r="C35" s="25" t="s">
        <v>56</v>
      </c>
      <c r="D35" s="49" t="s">
        <v>118</v>
      </c>
      <c r="E35" s="49" t="s">
        <v>113</v>
      </c>
      <c r="F35" s="47" t="s">
        <v>135</v>
      </c>
      <c r="G35" s="57" t="s">
        <v>314</v>
      </c>
      <c r="H35" s="51" t="s">
        <v>21</v>
      </c>
      <c r="I35" s="51" t="s">
        <v>16</v>
      </c>
      <c r="J35" s="51" t="s">
        <v>16</v>
      </c>
      <c r="K35" s="51" t="s">
        <v>16</v>
      </c>
      <c r="L35" s="66" t="s">
        <v>17</v>
      </c>
      <c r="M35"/>
      <c r="O35"/>
    </row>
    <row r="36" spans="2:15" ht="63" x14ac:dyDescent="0.25">
      <c r="B36" s="25" t="s">
        <v>48</v>
      </c>
      <c r="C36" s="25" t="s">
        <v>56</v>
      </c>
      <c r="D36" s="49" t="s">
        <v>136</v>
      </c>
      <c r="E36" s="49" t="s">
        <v>113</v>
      </c>
      <c r="F36" s="47" t="s">
        <v>137</v>
      </c>
      <c r="G36" s="52" t="s">
        <v>45</v>
      </c>
      <c r="H36" s="51" t="s">
        <v>21</v>
      </c>
      <c r="I36" s="51" t="s">
        <v>21</v>
      </c>
      <c r="J36" s="51" t="s">
        <v>16</v>
      </c>
      <c r="K36" s="51" t="s">
        <v>16</v>
      </c>
      <c r="L36" s="66" t="s">
        <v>17</v>
      </c>
      <c r="M36"/>
      <c r="O36"/>
    </row>
    <row r="37" spans="2:15" ht="94.5" x14ac:dyDescent="0.25">
      <c r="B37" s="25" t="s">
        <v>46</v>
      </c>
      <c r="C37" s="25" t="s">
        <v>58</v>
      </c>
      <c r="D37" s="46" t="s">
        <v>47</v>
      </c>
      <c r="E37" s="46" t="s">
        <v>47</v>
      </c>
      <c r="F37" s="47" t="s">
        <v>172</v>
      </c>
      <c r="G37" s="52" t="s">
        <v>59</v>
      </c>
      <c r="H37" s="54" t="s">
        <v>21</v>
      </c>
      <c r="I37" s="54" t="s">
        <v>16</v>
      </c>
      <c r="J37" s="54" t="s">
        <v>16</v>
      </c>
      <c r="K37" s="54" t="s">
        <v>16</v>
      </c>
      <c r="L37" s="66" t="s">
        <v>17</v>
      </c>
      <c r="M37"/>
      <c r="O37"/>
    </row>
    <row r="38" spans="2:15" ht="225" customHeight="1" x14ac:dyDescent="0.25">
      <c r="B38" s="25" t="s">
        <v>48</v>
      </c>
      <c r="C38" s="25" t="s">
        <v>58</v>
      </c>
      <c r="D38" s="49" t="s">
        <v>118</v>
      </c>
      <c r="E38" s="49" t="s">
        <v>113</v>
      </c>
      <c r="F38" s="47" t="s">
        <v>97</v>
      </c>
      <c r="G38" s="57" t="s">
        <v>314</v>
      </c>
      <c r="H38" s="51" t="s">
        <v>21</v>
      </c>
      <c r="I38" s="51" t="s">
        <v>16</v>
      </c>
      <c r="J38" s="51" t="s">
        <v>16</v>
      </c>
      <c r="K38" s="51" t="s">
        <v>16</v>
      </c>
      <c r="L38" s="66" t="s">
        <v>17</v>
      </c>
      <c r="M38"/>
      <c r="O38"/>
    </row>
    <row r="39" spans="2:15" ht="376.5" customHeight="1" x14ac:dyDescent="0.25">
      <c r="B39" s="25" t="s">
        <v>48</v>
      </c>
      <c r="C39" s="25" t="s">
        <v>58</v>
      </c>
      <c r="D39" s="49" t="s">
        <v>138</v>
      </c>
      <c r="E39" s="49" t="s">
        <v>113</v>
      </c>
      <c r="F39" s="47" t="s">
        <v>139</v>
      </c>
      <c r="G39" s="52" t="s">
        <v>45</v>
      </c>
      <c r="H39" s="51" t="s">
        <v>21</v>
      </c>
      <c r="I39" s="51" t="s">
        <v>16</v>
      </c>
      <c r="J39" s="51" t="s">
        <v>16</v>
      </c>
      <c r="K39" s="51" t="s">
        <v>16</v>
      </c>
      <c r="L39" s="66" t="s">
        <v>17</v>
      </c>
      <c r="M39"/>
      <c r="O39"/>
    </row>
    <row r="40" spans="2:15" ht="47.25" x14ac:dyDescent="0.25">
      <c r="B40" s="25" t="s">
        <v>48</v>
      </c>
      <c r="C40" s="25" t="s">
        <v>58</v>
      </c>
      <c r="D40" s="49" t="s">
        <v>140</v>
      </c>
      <c r="E40" s="49" t="s">
        <v>116</v>
      </c>
      <c r="F40" s="47" t="s">
        <v>60</v>
      </c>
      <c r="G40" s="52" t="s">
        <v>45</v>
      </c>
      <c r="H40" s="51" t="s">
        <v>21</v>
      </c>
      <c r="I40" s="51" t="s">
        <v>16</v>
      </c>
      <c r="J40" s="51" t="s">
        <v>16</v>
      </c>
      <c r="K40" s="51" t="s">
        <v>16</v>
      </c>
      <c r="L40" s="66" t="s">
        <v>17</v>
      </c>
      <c r="M40"/>
      <c r="O40"/>
    </row>
    <row r="41" spans="2:15" ht="94.5" x14ac:dyDescent="0.25">
      <c r="B41" s="25" t="s">
        <v>48</v>
      </c>
      <c r="C41" s="25" t="s">
        <v>58</v>
      </c>
      <c r="D41" s="49" t="s">
        <v>141</v>
      </c>
      <c r="E41" s="49" t="s">
        <v>113</v>
      </c>
      <c r="F41" s="47" t="s">
        <v>142</v>
      </c>
      <c r="G41" s="57" t="s">
        <v>315</v>
      </c>
      <c r="H41" s="51" t="s">
        <v>21</v>
      </c>
      <c r="I41" s="51" t="s">
        <v>16</v>
      </c>
      <c r="J41" s="51" t="s">
        <v>16</v>
      </c>
      <c r="K41" s="51" t="s">
        <v>16</v>
      </c>
      <c r="L41" s="66" t="s">
        <v>17</v>
      </c>
      <c r="M41"/>
      <c r="O41"/>
    </row>
    <row r="42" spans="2:15" ht="31.5" x14ac:dyDescent="0.25">
      <c r="B42" s="25" t="s">
        <v>48</v>
      </c>
      <c r="C42" s="25" t="s">
        <v>58</v>
      </c>
      <c r="D42" s="49" t="s">
        <v>143</v>
      </c>
      <c r="E42" s="49" t="s">
        <v>113</v>
      </c>
      <c r="F42" s="47" t="s">
        <v>144</v>
      </c>
      <c r="G42" s="57" t="s">
        <v>45</v>
      </c>
      <c r="H42" s="51" t="s">
        <v>21</v>
      </c>
      <c r="I42" s="51" t="s">
        <v>16</v>
      </c>
      <c r="J42" s="51" t="s">
        <v>16</v>
      </c>
      <c r="K42" s="51" t="s">
        <v>16</v>
      </c>
      <c r="L42" s="66" t="s">
        <v>17</v>
      </c>
      <c r="M42"/>
      <c r="O42"/>
    </row>
    <row r="43" spans="2:15" ht="120" customHeight="1" x14ac:dyDescent="0.25">
      <c r="B43" s="25" t="s">
        <v>48</v>
      </c>
      <c r="C43" s="25" t="s">
        <v>58</v>
      </c>
      <c r="D43" s="49" t="s">
        <v>145</v>
      </c>
      <c r="E43" s="49" t="s">
        <v>113</v>
      </c>
      <c r="F43" s="47" t="s">
        <v>61</v>
      </c>
      <c r="G43" s="57" t="s">
        <v>316</v>
      </c>
      <c r="H43" s="51" t="s">
        <v>21</v>
      </c>
      <c r="I43" s="51" t="s">
        <v>16</v>
      </c>
      <c r="J43" s="51" t="s">
        <v>16</v>
      </c>
      <c r="K43" s="51" t="s">
        <v>16</v>
      </c>
      <c r="L43" s="66" t="s">
        <v>17</v>
      </c>
      <c r="M43"/>
      <c r="O43"/>
    </row>
    <row r="44" spans="2:15" ht="110.25" x14ac:dyDescent="0.25">
      <c r="B44" s="25" t="s">
        <v>48</v>
      </c>
      <c r="C44" s="25" t="s">
        <v>58</v>
      </c>
      <c r="D44" s="49" t="s">
        <v>146</v>
      </c>
      <c r="E44" s="49" t="s">
        <v>147</v>
      </c>
      <c r="F44" s="47" t="s">
        <v>62</v>
      </c>
      <c r="G44" s="57" t="s">
        <v>317</v>
      </c>
      <c r="H44" s="51" t="s">
        <v>21</v>
      </c>
      <c r="I44" s="51" t="s">
        <v>16</v>
      </c>
      <c r="J44" s="51" t="s">
        <v>16</v>
      </c>
      <c r="K44" s="51" t="s">
        <v>16</v>
      </c>
      <c r="L44" s="66" t="s">
        <v>17</v>
      </c>
      <c r="M44"/>
      <c r="O44"/>
    </row>
    <row r="45" spans="2:15" ht="94.5" x14ac:dyDescent="0.25">
      <c r="B45" s="25" t="s">
        <v>46</v>
      </c>
      <c r="C45" s="25" t="s">
        <v>63</v>
      </c>
      <c r="D45" s="46" t="s">
        <v>47</v>
      </c>
      <c r="E45" s="46" t="s">
        <v>47</v>
      </c>
      <c r="F45" s="47" t="s">
        <v>173</v>
      </c>
      <c r="G45" s="57" t="s">
        <v>64</v>
      </c>
      <c r="H45" s="54" t="s">
        <v>21</v>
      </c>
      <c r="I45" s="54" t="s">
        <v>16</v>
      </c>
      <c r="J45" s="54" t="s">
        <v>16</v>
      </c>
      <c r="K45" s="54" t="s">
        <v>16</v>
      </c>
      <c r="L45" s="66" t="s">
        <v>17</v>
      </c>
      <c r="M45"/>
      <c r="O45"/>
    </row>
    <row r="46" spans="2:15" ht="244.5" customHeight="1" x14ac:dyDescent="0.25">
      <c r="B46" s="25" t="s">
        <v>48</v>
      </c>
      <c r="C46" s="25" t="s">
        <v>63</v>
      </c>
      <c r="D46" s="49" t="s">
        <v>148</v>
      </c>
      <c r="E46" s="49" t="s">
        <v>113</v>
      </c>
      <c r="F46" s="47" t="s">
        <v>149</v>
      </c>
      <c r="G46" s="52" t="s">
        <v>45</v>
      </c>
      <c r="H46" s="51" t="s">
        <v>21</v>
      </c>
      <c r="I46" s="51" t="s">
        <v>16</v>
      </c>
      <c r="J46" s="51" t="s">
        <v>16</v>
      </c>
      <c r="K46" s="51" t="s">
        <v>16</v>
      </c>
      <c r="L46" s="66" t="s">
        <v>17</v>
      </c>
      <c r="M46"/>
      <c r="O46"/>
    </row>
    <row r="47" spans="2:15" ht="47.25" x14ac:dyDescent="0.25">
      <c r="B47" s="25" t="s">
        <v>48</v>
      </c>
      <c r="C47" s="25" t="s">
        <v>63</v>
      </c>
      <c r="D47" s="49" t="s">
        <v>150</v>
      </c>
      <c r="E47" s="49" t="s">
        <v>116</v>
      </c>
      <c r="F47" s="47" t="s">
        <v>65</v>
      </c>
      <c r="G47" s="52" t="s">
        <v>45</v>
      </c>
      <c r="H47" s="51" t="s">
        <v>21</v>
      </c>
      <c r="I47" s="51" t="s">
        <v>16</v>
      </c>
      <c r="J47" s="51" t="s">
        <v>16</v>
      </c>
      <c r="K47" s="51" t="s">
        <v>16</v>
      </c>
      <c r="L47" s="66" t="s">
        <v>17</v>
      </c>
      <c r="M47"/>
      <c r="O47"/>
    </row>
    <row r="48" spans="2:15" ht="95.45" customHeight="1" x14ac:dyDescent="0.25">
      <c r="B48" s="25" t="s">
        <v>48</v>
      </c>
      <c r="C48" s="25" t="s">
        <v>63</v>
      </c>
      <c r="D48" s="49" t="s">
        <v>151</v>
      </c>
      <c r="E48" s="49" t="s">
        <v>147</v>
      </c>
      <c r="F48" s="47" t="s">
        <v>152</v>
      </c>
      <c r="G48" s="52" t="s">
        <v>45</v>
      </c>
      <c r="H48" s="51" t="s">
        <v>21</v>
      </c>
      <c r="I48" s="51" t="s">
        <v>16</v>
      </c>
      <c r="J48" s="51" t="s">
        <v>16</v>
      </c>
      <c r="K48" s="51" t="s">
        <v>16</v>
      </c>
      <c r="L48" s="66" t="s">
        <v>17</v>
      </c>
      <c r="M48"/>
      <c r="O48"/>
    </row>
    <row r="49" spans="2:15" ht="31.5" x14ac:dyDescent="0.25">
      <c r="B49" s="25" t="s">
        <v>48</v>
      </c>
      <c r="C49" s="25" t="s">
        <v>63</v>
      </c>
      <c r="D49" s="49" t="s">
        <v>153</v>
      </c>
      <c r="E49" s="49" t="s">
        <v>113</v>
      </c>
      <c r="F49" s="47" t="s">
        <v>154</v>
      </c>
      <c r="G49" s="52" t="s">
        <v>45</v>
      </c>
      <c r="H49" s="51" t="s">
        <v>21</v>
      </c>
      <c r="I49" s="51" t="s">
        <v>21</v>
      </c>
      <c r="J49" s="51" t="s">
        <v>16</v>
      </c>
      <c r="K49" s="51" t="s">
        <v>16</v>
      </c>
      <c r="L49" s="66" t="s">
        <v>17</v>
      </c>
      <c r="M49"/>
      <c r="O49"/>
    </row>
    <row r="50" spans="2:15" ht="31.5" x14ac:dyDescent="0.25">
      <c r="B50" s="25" t="s">
        <v>48</v>
      </c>
      <c r="C50" s="25" t="s">
        <v>63</v>
      </c>
      <c r="D50" s="49" t="s">
        <v>155</v>
      </c>
      <c r="E50" s="49" t="s">
        <v>113</v>
      </c>
      <c r="F50" s="47" t="s">
        <v>156</v>
      </c>
      <c r="G50" s="52" t="s">
        <v>45</v>
      </c>
      <c r="H50" s="51" t="s">
        <v>21</v>
      </c>
      <c r="I50" s="51" t="s">
        <v>21</v>
      </c>
      <c r="J50" s="51" t="s">
        <v>16</v>
      </c>
      <c r="K50" s="51" t="s">
        <v>16</v>
      </c>
      <c r="L50" s="66" t="s">
        <v>17</v>
      </c>
      <c r="M50"/>
      <c r="O50"/>
    </row>
    <row r="51" spans="2:15" ht="47.25" x14ac:dyDescent="0.25">
      <c r="B51" s="25" t="s">
        <v>48</v>
      </c>
      <c r="C51" s="25" t="s">
        <v>63</v>
      </c>
      <c r="D51" s="49" t="s">
        <v>124</v>
      </c>
      <c r="E51" s="49" t="s">
        <v>113</v>
      </c>
      <c r="F51" s="47" t="s">
        <v>157</v>
      </c>
      <c r="G51" s="52" t="s">
        <v>45</v>
      </c>
      <c r="H51" s="51" t="s">
        <v>21</v>
      </c>
      <c r="I51" s="51" t="s">
        <v>16</v>
      </c>
      <c r="J51" s="51" t="s">
        <v>16</v>
      </c>
      <c r="K51" s="51" t="s">
        <v>16</v>
      </c>
      <c r="L51" s="66" t="s">
        <v>17</v>
      </c>
      <c r="M51"/>
      <c r="O51"/>
    </row>
    <row r="52" spans="2:15" ht="173.25" x14ac:dyDescent="0.25">
      <c r="B52" s="25" t="s">
        <v>46</v>
      </c>
      <c r="C52" s="25" t="s">
        <v>66</v>
      </c>
      <c r="D52" s="46" t="s">
        <v>47</v>
      </c>
      <c r="E52" s="46" t="s">
        <v>47</v>
      </c>
      <c r="F52" s="47" t="s">
        <v>174</v>
      </c>
      <c r="G52" s="52" t="s">
        <v>326</v>
      </c>
      <c r="H52" s="54" t="s">
        <v>21</v>
      </c>
      <c r="I52" s="54" t="s">
        <v>16</v>
      </c>
      <c r="J52" s="54" t="s">
        <v>16</v>
      </c>
      <c r="K52" s="54" t="s">
        <v>16</v>
      </c>
      <c r="L52" s="66" t="s">
        <v>17</v>
      </c>
      <c r="M52"/>
      <c r="O52"/>
    </row>
    <row r="53" spans="2:15" ht="63" x14ac:dyDescent="0.25">
      <c r="B53" s="25" t="s">
        <v>48</v>
      </c>
      <c r="C53" s="25" t="s">
        <v>66</v>
      </c>
      <c r="D53" s="49" t="s">
        <v>118</v>
      </c>
      <c r="E53" s="49" t="s">
        <v>113</v>
      </c>
      <c r="F53" s="47" t="s">
        <v>97</v>
      </c>
      <c r="G53" s="57" t="s">
        <v>314</v>
      </c>
      <c r="H53" s="51" t="s">
        <v>21</v>
      </c>
      <c r="I53" s="51" t="s">
        <v>16</v>
      </c>
      <c r="J53" s="51" t="s">
        <v>16</v>
      </c>
      <c r="K53" s="51" t="s">
        <v>16</v>
      </c>
      <c r="L53" s="66" t="s">
        <v>17</v>
      </c>
      <c r="M53"/>
      <c r="O53"/>
    </row>
    <row r="54" spans="2:15" ht="377.25" customHeight="1" x14ac:dyDescent="0.25">
      <c r="B54" s="25" t="s">
        <v>48</v>
      </c>
      <c r="C54" s="25" t="s">
        <v>66</v>
      </c>
      <c r="D54" s="49" t="s">
        <v>158</v>
      </c>
      <c r="E54" s="49" t="s">
        <v>113</v>
      </c>
      <c r="F54" s="47" t="s">
        <v>139</v>
      </c>
      <c r="G54" s="52" t="s">
        <v>45</v>
      </c>
      <c r="H54" s="51" t="s">
        <v>21</v>
      </c>
      <c r="I54" s="51" t="s">
        <v>16</v>
      </c>
      <c r="J54" s="51" t="s">
        <v>16</v>
      </c>
      <c r="K54" s="51" t="s">
        <v>16</v>
      </c>
      <c r="L54" s="66" t="s">
        <v>17</v>
      </c>
      <c r="M54"/>
      <c r="O54"/>
    </row>
    <row r="55" spans="2:15" ht="113.45" customHeight="1" x14ac:dyDescent="0.25">
      <c r="B55" s="25" t="s">
        <v>48</v>
      </c>
      <c r="C55" s="25" t="s">
        <v>66</v>
      </c>
      <c r="D55" s="49" t="s">
        <v>159</v>
      </c>
      <c r="E55" s="49" t="s">
        <v>116</v>
      </c>
      <c r="F55" s="47" t="s">
        <v>60</v>
      </c>
      <c r="G55" s="52" t="s">
        <v>45</v>
      </c>
      <c r="H55" s="51" t="s">
        <v>21</v>
      </c>
      <c r="I55" s="51" t="s">
        <v>16</v>
      </c>
      <c r="J55" s="51" t="s">
        <v>16</v>
      </c>
      <c r="K55" s="51" t="s">
        <v>16</v>
      </c>
      <c r="L55" s="66" t="s">
        <v>17</v>
      </c>
      <c r="M55"/>
      <c r="O55"/>
    </row>
    <row r="56" spans="2:15" ht="47.25" x14ac:dyDescent="0.25">
      <c r="B56" s="25" t="s">
        <v>48</v>
      </c>
      <c r="C56" s="25" t="s">
        <v>66</v>
      </c>
      <c r="D56" s="49" t="s">
        <v>160</v>
      </c>
      <c r="E56" s="49" t="s">
        <v>113</v>
      </c>
      <c r="F56" s="47" t="s">
        <v>142</v>
      </c>
      <c r="G56" s="52" t="s">
        <v>45</v>
      </c>
      <c r="H56" s="51" t="s">
        <v>21</v>
      </c>
      <c r="I56" s="51" t="s">
        <v>16</v>
      </c>
      <c r="J56" s="51" t="s">
        <v>16</v>
      </c>
      <c r="K56" s="51" t="s">
        <v>16</v>
      </c>
      <c r="L56" s="66" t="s">
        <v>17</v>
      </c>
      <c r="M56"/>
      <c r="O56"/>
    </row>
    <row r="57" spans="2:15" ht="129" customHeight="1" x14ac:dyDescent="0.25">
      <c r="B57" s="25" t="s">
        <v>48</v>
      </c>
      <c r="C57" s="25" t="s">
        <v>66</v>
      </c>
      <c r="D57" s="46" t="s">
        <v>161</v>
      </c>
      <c r="E57" s="46" t="s">
        <v>116</v>
      </c>
      <c r="F57" s="47" t="s">
        <v>67</v>
      </c>
      <c r="G57" s="52" t="s">
        <v>45</v>
      </c>
      <c r="H57" s="51" t="s">
        <v>21</v>
      </c>
      <c r="I57" s="51" t="s">
        <v>16</v>
      </c>
      <c r="J57" s="51" t="s">
        <v>16</v>
      </c>
      <c r="K57" s="51" t="s">
        <v>16</v>
      </c>
      <c r="L57" s="66" t="s">
        <v>17</v>
      </c>
      <c r="M57"/>
      <c r="O57"/>
    </row>
    <row r="58" spans="2:15" ht="103.15" customHeight="1" x14ac:dyDescent="0.25">
      <c r="B58" s="25" t="s">
        <v>48</v>
      </c>
      <c r="C58" s="25" t="s">
        <v>162</v>
      </c>
      <c r="D58" s="49" t="s">
        <v>163</v>
      </c>
      <c r="E58" s="49" t="s">
        <v>113</v>
      </c>
      <c r="F58" s="47" t="s">
        <v>164</v>
      </c>
      <c r="G58" s="52" t="s">
        <v>45</v>
      </c>
      <c r="H58" s="51" t="s">
        <v>16</v>
      </c>
      <c r="I58" s="51" t="s">
        <v>16</v>
      </c>
      <c r="J58" s="51" t="s">
        <v>16</v>
      </c>
      <c r="K58" s="51" t="s">
        <v>21</v>
      </c>
      <c r="L58" s="66" t="s">
        <v>17</v>
      </c>
      <c r="M58"/>
      <c r="O58"/>
    </row>
    <row r="59" spans="2:15" ht="94.5" x14ac:dyDescent="0.25">
      <c r="B59" s="25" t="s">
        <v>48</v>
      </c>
      <c r="C59" s="25" t="s">
        <v>162</v>
      </c>
      <c r="D59" s="49" t="s">
        <v>165</v>
      </c>
      <c r="E59" s="49" t="s">
        <v>113</v>
      </c>
      <c r="F59" s="47" t="s">
        <v>166</v>
      </c>
      <c r="G59" s="52" t="s">
        <v>45</v>
      </c>
      <c r="H59" s="51" t="s">
        <v>16</v>
      </c>
      <c r="I59" s="51" t="s">
        <v>16</v>
      </c>
      <c r="J59" s="51" t="s">
        <v>16</v>
      </c>
      <c r="K59" s="51" t="s">
        <v>21</v>
      </c>
      <c r="L59" s="66" t="s">
        <v>17</v>
      </c>
      <c r="M59"/>
      <c r="O59"/>
    </row>
    <row r="60" spans="2:15" ht="31.5" x14ac:dyDescent="0.25">
      <c r="B60" s="25" t="s">
        <v>48</v>
      </c>
      <c r="C60" s="25" t="s">
        <v>162</v>
      </c>
      <c r="D60" s="49" t="s">
        <v>167</v>
      </c>
      <c r="E60" s="49" t="s">
        <v>113</v>
      </c>
      <c r="F60" s="47" t="s">
        <v>168</v>
      </c>
      <c r="G60" s="48" t="s">
        <v>45</v>
      </c>
      <c r="H60" s="51" t="s">
        <v>16</v>
      </c>
      <c r="I60" s="51" t="s">
        <v>16</v>
      </c>
      <c r="J60" s="51" t="s">
        <v>16</v>
      </c>
      <c r="K60" s="51" t="s">
        <v>21</v>
      </c>
      <c r="L60" s="66" t="s">
        <v>17</v>
      </c>
      <c r="M60"/>
      <c r="O60"/>
    </row>
  </sheetData>
  <sheetProtection algorithmName="SHA-1" hashValue="cfwK3HDcsVVHebfbTqdlDpJNc7Y=" saltValue="STPPyN7CameQCsdIAIBk5g==" spinCount="100000" sheet="1" objects="1" scenarios="1" sort="0" autoFilter="0"/>
  <mergeCells count="7">
    <mergeCell ref="B1:L1"/>
    <mergeCell ref="D8:F8"/>
    <mergeCell ref="D10:L12"/>
    <mergeCell ref="B14:L14"/>
    <mergeCell ref="B16:F16"/>
    <mergeCell ref="H16:K16"/>
    <mergeCell ref="G8:H8"/>
  </mergeCells>
  <conditionalFormatting sqref="D8:D10 D13">
    <cfRule type="dataBar" priority="7">
      <dataBar>
        <cfvo type="num" val="0"/>
        <cfvo type="num" val="100"/>
        <color rgb="FF638EC6"/>
      </dataBar>
      <extLst>
        <ext xmlns:x14="http://schemas.microsoft.com/office/spreadsheetml/2009/9/main" uri="{B025F937-C7B1-47D3-B67F-A62EFF666E3E}">
          <x14:id>{4A35D880-9A65-49CE-9262-1AA1F4FBF6D3}</x14:id>
        </ext>
      </extLst>
    </cfRule>
  </conditionalFormatting>
  <conditionalFormatting sqref="L17:L1048576">
    <cfRule type="cellIs" dxfId="22" priority="8" operator="equal">
      <formula>#REF!</formula>
    </cfRule>
    <cfRule type="cellIs" dxfId="21" priority="9" operator="equal">
      <formula>#REF!</formula>
    </cfRule>
    <cfRule type="cellIs" dxfId="20" priority="10" operator="equal">
      <formula>#REF!</formula>
    </cfRule>
  </conditionalFormatting>
  <conditionalFormatting sqref="L18:L60">
    <cfRule type="cellIs" dxfId="19" priority="6" operator="notEqual">
      <formula>"Offen"</formula>
    </cfRule>
    <cfRule type="cellIs" dxfId="18" priority="11" operator="equal">
      <formula>#REF!</formula>
    </cfRule>
  </conditionalFormatting>
  <dataValidations count="1">
    <dataValidation type="list" allowBlank="1" showInputMessage="1" showErrorMessage="1" sqref="L18:L60" xr:uid="{C21A343B-D275-4CF2-B4E8-13B32458F508}">
      <formula1>"Erledigt,Offen,Entfällt"</formula1>
    </dataValidation>
  </dataValidations>
  <pageMargins left="0.7" right="0.7" top="0.75" bottom="0.75" header="0.3" footer="0.3"/>
  <pageSetup paperSize="9" orientation="portrait" horizontalDpi="1200" verticalDpi="1200"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4A35D880-9A65-49CE-9262-1AA1F4FBF6D3}">
            <x14:dataBar minLength="0" maxLength="100" border="1" negativeBarBorderColorSameAsPositive="0">
              <x14:cfvo type="num">
                <xm:f>0</xm:f>
              </x14:cfvo>
              <x14:cfvo type="num">
                <xm:f>100</xm:f>
              </x14:cfvo>
              <x14:borderColor rgb="FF638EC6"/>
              <x14:negativeFillColor rgb="FFFF0000"/>
              <x14:negativeBorderColor rgb="FFFF0000"/>
              <x14:axisColor rgb="FF000000"/>
            </x14:dataBar>
          </x14:cfRule>
          <xm:sqref>D8:D10 D13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5DF19-58FA-41DE-9BE8-2FE80F8EA88E}">
  <dimension ref="A1:K22"/>
  <sheetViews>
    <sheetView showGridLines="0" zoomScale="70" zoomScaleNormal="70" workbookViewId="0">
      <selection activeCell="D8" sqref="D8:G8"/>
    </sheetView>
  </sheetViews>
  <sheetFormatPr defaultColWidth="9.140625" defaultRowHeight="15" x14ac:dyDescent="0.25"/>
  <cols>
    <col min="1" max="1" width="3.42578125" customWidth="1"/>
    <col min="2" max="2" width="62.140625" customWidth="1"/>
    <col min="3" max="3" width="83.28515625" customWidth="1"/>
    <col min="4" max="4" width="21" customWidth="1"/>
    <col min="5" max="5" width="20.28515625" customWidth="1"/>
    <col min="6" max="6" width="19.85546875" customWidth="1"/>
    <col min="7" max="7" width="26.5703125" customWidth="1"/>
    <col min="8" max="8" width="29.140625" customWidth="1"/>
    <col min="9" max="9" width="31.42578125" style="3" customWidth="1"/>
    <col min="10" max="10" width="27" customWidth="1"/>
    <col min="11" max="11" width="28.140625" style="1" customWidth="1"/>
    <col min="12" max="12" width="11" bestFit="1" customWidth="1"/>
  </cols>
  <sheetData>
    <row r="1" spans="1:11" ht="99" customHeight="1" x14ac:dyDescent="0.25">
      <c r="A1" s="71" t="s">
        <v>175</v>
      </c>
      <c r="B1" s="71"/>
      <c r="C1" s="71"/>
      <c r="D1" s="71"/>
      <c r="E1" s="71"/>
      <c r="F1" s="71"/>
      <c r="G1" s="71"/>
      <c r="H1" s="71"/>
      <c r="I1" s="21"/>
      <c r="J1" s="21"/>
      <c r="K1" s="21"/>
    </row>
    <row r="2" spans="1:11" ht="35.450000000000003" customHeight="1" x14ac:dyDescent="0.25">
      <c r="B2" s="17" t="s">
        <v>68</v>
      </c>
      <c r="C2" s="14"/>
      <c r="D2" s="11"/>
      <c r="E2" s="11"/>
      <c r="F2" s="11"/>
      <c r="G2" s="11"/>
      <c r="H2" s="11"/>
      <c r="I2" s="11"/>
      <c r="J2" s="11"/>
      <c r="K2" s="11"/>
    </row>
    <row r="3" spans="1:11" ht="35.450000000000003" customHeight="1" x14ac:dyDescent="0.25">
      <c r="B3" s="17"/>
      <c r="C3" s="14"/>
      <c r="D3" s="11"/>
      <c r="E3" s="11"/>
      <c r="F3" s="11"/>
      <c r="G3" s="11"/>
      <c r="H3" s="11"/>
      <c r="I3" s="11"/>
      <c r="J3" s="11"/>
      <c r="K3" s="11"/>
    </row>
    <row r="4" spans="1:11" ht="35.450000000000003" customHeight="1" x14ac:dyDescent="0.25">
      <c r="B4" s="15" t="s">
        <v>1</v>
      </c>
      <c r="C4" s="67" t="str">
        <f>IF(Anwendungshinweise!C4=0,"",Anwendungshinweise!C4)</f>
        <v/>
      </c>
      <c r="D4" s="11"/>
      <c r="E4" s="11"/>
      <c r="F4" s="11"/>
      <c r="G4" s="11"/>
      <c r="H4" s="11"/>
      <c r="I4" s="11"/>
      <c r="J4" s="11"/>
      <c r="K4" s="11"/>
    </row>
    <row r="5" spans="1:11" ht="30" customHeight="1" x14ac:dyDescent="0.25">
      <c r="B5" s="14" t="s">
        <v>2</v>
      </c>
      <c r="C5" s="67" t="str">
        <f>IF(Anwendungshinweise!C5=0,"",Anwendungshinweise!C5)</f>
        <v/>
      </c>
      <c r="D5" s="11"/>
      <c r="E5" s="11"/>
      <c r="F5" s="11"/>
      <c r="G5" s="11"/>
      <c r="H5" s="11"/>
      <c r="I5" s="11"/>
      <c r="J5" s="11"/>
      <c r="K5" s="11"/>
    </row>
    <row r="6" spans="1:11" ht="30" customHeight="1" x14ac:dyDescent="0.25">
      <c r="B6" s="14" t="s">
        <v>3</v>
      </c>
      <c r="C6" s="67" t="str">
        <f>IF(Anwendungshinweise!C6=0,"",Anwendungshinweise!C6)</f>
        <v/>
      </c>
      <c r="D6" s="11"/>
      <c r="E6" s="11"/>
      <c r="F6" s="11"/>
      <c r="G6" s="11"/>
      <c r="H6" s="11"/>
      <c r="I6" s="11"/>
      <c r="J6" s="11"/>
      <c r="K6" s="11"/>
    </row>
    <row r="7" spans="1:11" ht="30" customHeight="1" x14ac:dyDescent="0.25">
      <c r="B7" s="14" t="s">
        <v>4</v>
      </c>
      <c r="C7" s="67" t="str">
        <f>IF(Anwendungshinweise!C7=0,"",Anwendungshinweise!C7)</f>
        <v/>
      </c>
      <c r="D7" s="11"/>
      <c r="E7" s="11"/>
      <c r="F7" s="11"/>
      <c r="G7" s="11"/>
      <c r="H7" s="11"/>
      <c r="I7" s="11"/>
      <c r="J7" s="11"/>
      <c r="K7" s="11"/>
    </row>
    <row r="8" spans="1:11" ht="41.45" customHeight="1" x14ac:dyDescent="0.25">
      <c r="B8" s="14" t="s">
        <v>5</v>
      </c>
      <c r="C8" s="41">
        <f>ROUND((COUNTIF(H18:H22, "Erledigt")/(COUNTIF(H18:H22,"&lt;&gt;")-COUNTIF(H18:H22, "Entfällt")))*100,2)</f>
        <v>0</v>
      </c>
      <c r="D8" s="77" t="s">
        <v>341</v>
      </c>
      <c r="E8" s="78"/>
      <c r="F8" s="78"/>
      <c r="G8" s="78"/>
      <c r="H8" s="11"/>
      <c r="I8" s="11"/>
      <c r="J8" s="11"/>
      <c r="K8" s="11"/>
    </row>
    <row r="9" spans="1:11" ht="41.45" customHeight="1" x14ac:dyDescent="0.25">
      <c r="B9" s="14"/>
      <c r="C9" s="14"/>
      <c r="D9" s="11"/>
      <c r="E9" s="11"/>
      <c r="F9" s="11"/>
      <c r="G9" s="11"/>
      <c r="H9" s="11"/>
      <c r="I9" s="11"/>
      <c r="J9" s="11"/>
      <c r="K9" s="11"/>
    </row>
    <row r="10" spans="1:11" ht="41.45" customHeight="1" x14ac:dyDescent="0.25">
      <c r="B10" s="34" t="s">
        <v>6</v>
      </c>
      <c r="C10" s="76" t="s">
        <v>69</v>
      </c>
      <c r="D10" s="76"/>
      <c r="E10" s="76"/>
      <c r="F10" s="76"/>
      <c r="G10" s="76"/>
      <c r="H10" s="76"/>
      <c r="I10" s="11"/>
      <c r="J10" s="11"/>
      <c r="K10" s="11"/>
    </row>
    <row r="11" spans="1:11" ht="41.45" customHeight="1" x14ac:dyDescent="0.25">
      <c r="B11" s="20"/>
      <c r="C11" s="76"/>
      <c r="D11" s="76"/>
      <c r="E11" s="76"/>
      <c r="F11" s="76"/>
      <c r="G11" s="76"/>
      <c r="H11" s="76"/>
      <c r="I11" s="11"/>
      <c r="J11" s="11"/>
      <c r="K11" s="11"/>
    </row>
    <row r="12" spans="1:11" ht="109.9" customHeight="1" x14ac:dyDescent="0.25">
      <c r="B12" s="20"/>
      <c r="C12" s="76"/>
      <c r="D12" s="76"/>
      <c r="E12" s="76"/>
      <c r="F12" s="76"/>
      <c r="G12" s="76"/>
      <c r="H12" s="76"/>
      <c r="I12" s="11"/>
      <c r="J12" s="11"/>
      <c r="K12" s="11"/>
    </row>
    <row r="13" spans="1:11" ht="41.45" customHeight="1" x14ac:dyDescent="0.25">
      <c r="B13" s="20"/>
      <c r="C13" s="16"/>
      <c r="D13" s="11"/>
      <c r="E13" s="11"/>
      <c r="F13" s="11"/>
      <c r="G13" s="11"/>
      <c r="H13" s="11"/>
      <c r="I13" s="11"/>
      <c r="J13" s="11"/>
      <c r="K13" s="11"/>
    </row>
    <row r="14" spans="1:11" ht="41.45" customHeight="1" x14ac:dyDescent="0.25">
      <c r="B14" s="75" t="s">
        <v>8</v>
      </c>
      <c r="C14" s="75"/>
      <c r="D14" s="75"/>
      <c r="E14" s="75"/>
      <c r="F14" s="75"/>
      <c r="G14" s="75"/>
      <c r="H14" s="75"/>
      <c r="I14" s="11"/>
      <c r="J14" s="11"/>
      <c r="K14" s="11"/>
    </row>
    <row r="15" spans="1:11" ht="41.45" customHeight="1" x14ac:dyDescent="0.25">
      <c r="B15" s="13"/>
      <c r="C15" s="10"/>
      <c r="D15" s="10"/>
      <c r="E15" s="10"/>
      <c r="F15" s="10"/>
      <c r="G15" s="10"/>
      <c r="H15" s="10"/>
    </row>
    <row r="16" spans="1:11" s="4" customFormat="1" ht="59.45" customHeight="1" x14ac:dyDescent="0.25">
      <c r="B16" s="83" t="s">
        <v>70</v>
      </c>
      <c r="C16" s="84"/>
      <c r="D16" s="85" t="s">
        <v>332</v>
      </c>
      <c r="E16" s="86"/>
      <c r="F16" s="86"/>
      <c r="G16" s="87"/>
      <c r="H16" s="9" t="s">
        <v>11</v>
      </c>
      <c r="J16" s="6"/>
    </row>
    <row r="17" spans="2:11" s="5" customFormat="1" ht="85.15" customHeight="1" x14ac:dyDescent="0.25">
      <c r="B17" s="23" t="s">
        <v>33</v>
      </c>
      <c r="C17" s="24" t="s">
        <v>71</v>
      </c>
      <c r="D17" s="29" t="s">
        <v>333</v>
      </c>
      <c r="E17" s="29" t="s">
        <v>334</v>
      </c>
      <c r="F17" s="29" t="s">
        <v>335</v>
      </c>
      <c r="G17" s="29" t="s">
        <v>336</v>
      </c>
      <c r="H17" s="8" t="s">
        <v>14</v>
      </c>
    </row>
    <row r="18" spans="2:11" ht="47.25" x14ac:dyDescent="0.25">
      <c r="B18" s="36" t="s">
        <v>72</v>
      </c>
      <c r="C18" s="37" t="s">
        <v>73</v>
      </c>
      <c r="D18" s="31" t="s">
        <v>21</v>
      </c>
      <c r="E18" s="31" t="s">
        <v>16</v>
      </c>
      <c r="F18" s="31" t="s">
        <v>16</v>
      </c>
      <c r="G18" s="31" t="s">
        <v>16</v>
      </c>
      <c r="H18" s="66" t="s">
        <v>17</v>
      </c>
      <c r="I18"/>
      <c r="J18" s="1"/>
      <c r="K18"/>
    </row>
    <row r="19" spans="2:11" ht="191.45" customHeight="1" x14ac:dyDescent="0.25">
      <c r="B19" s="26" t="s">
        <v>74</v>
      </c>
      <c r="C19" s="27" t="s">
        <v>75</v>
      </c>
      <c r="D19" s="31" t="s">
        <v>21</v>
      </c>
      <c r="E19" s="31" t="s">
        <v>16</v>
      </c>
      <c r="F19" s="31" t="s">
        <v>16</v>
      </c>
      <c r="G19" s="31" t="s">
        <v>16</v>
      </c>
      <c r="H19" s="66" t="s">
        <v>17</v>
      </c>
      <c r="I19"/>
      <c r="K19"/>
    </row>
    <row r="20" spans="2:11" ht="66.75" customHeight="1" x14ac:dyDescent="0.25">
      <c r="B20" s="26" t="s">
        <v>76</v>
      </c>
      <c r="C20" s="58" t="s">
        <v>323</v>
      </c>
      <c r="D20" s="31" t="s">
        <v>21</v>
      </c>
      <c r="E20" s="31" t="s">
        <v>16</v>
      </c>
      <c r="F20" s="31" t="s">
        <v>16</v>
      </c>
      <c r="G20" s="31" t="s">
        <v>16</v>
      </c>
      <c r="H20" s="66" t="s">
        <v>17</v>
      </c>
      <c r="I20"/>
      <c r="K20"/>
    </row>
    <row r="21" spans="2:11" ht="110.25" x14ac:dyDescent="0.25">
      <c r="B21" s="26" t="s">
        <v>77</v>
      </c>
      <c r="C21" s="58" t="s">
        <v>324</v>
      </c>
      <c r="D21" s="31" t="s">
        <v>21</v>
      </c>
      <c r="E21" s="31" t="s">
        <v>16</v>
      </c>
      <c r="F21" s="31" t="s">
        <v>16</v>
      </c>
      <c r="G21" s="31" t="s">
        <v>16</v>
      </c>
      <c r="H21" s="66" t="s">
        <v>17</v>
      </c>
      <c r="I21"/>
      <c r="K21"/>
    </row>
    <row r="22" spans="2:11" ht="119.45" customHeight="1" x14ac:dyDescent="0.25">
      <c r="B22" s="26" t="s">
        <v>78</v>
      </c>
      <c r="C22" s="27" t="s">
        <v>79</v>
      </c>
      <c r="D22" s="31" t="s">
        <v>21</v>
      </c>
      <c r="E22" s="31" t="s">
        <v>16</v>
      </c>
      <c r="F22" s="31" t="s">
        <v>16</v>
      </c>
      <c r="G22" s="31" t="s">
        <v>16</v>
      </c>
      <c r="H22" s="66" t="s">
        <v>17</v>
      </c>
      <c r="I22"/>
      <c r="K22"/>
    </row>
  </sheetData>
  <sheetProtection algorithmName="SHA-1" hashValue="lrmQY/RXo+XmxbAMVQQ4kY7QT5g=" saltValue="/R3kUZctWq9QKUexTLsR1Q==" spinCount="100000" sheet="1" objects="1" scenarios="1" sort="0" autoFilter="0"/>
  <mergeCells count="6">
    <mergeCell ref="B16:C16"/>
    <mergeCell ref="D16:G16"/>
    <mergeCell ref="A1:H1"/>
    <mergeCell ref="B14:H14"/>
    <mergeCell ref="C10:H12"/>
    <mergeCell ref="D8:G8"/>
  </mergeCells>
  <phoneticPr fontId="10" type="noConversion"/>
  <conditionalFormatting sqref="C8:C10 C13">
    <cfRule type="dataBar" priority="6">
      <dataBar>
        <cfvo type="num" val="0"/>
        <cfvo type="num" val="100"/>
        <color rgb="FF638EC6"/>
      </dataBar>
      <extLst>
        <ext xmlns:x14="http://schemas.microsoft.com/office/spreadsheetml/2009/9/main" uri="{B025F937-C7B1-47D3-B67F-A62EFF666E3E}">
          <x14:id>{857107D4-7B11-4332-97BC-E70447CFD39B}</x14:id>
        </ext>
      </extLst>
    </cfRule>
  </conditionalFormatting>
  <conditionalFormatting sqref="H17:H1048576">
    <cfRule type="cellIs" dxfId="17" priority="2" operator="equal">
      <formula>#REF!</formula>
    </cfRule>
    <cfRule type="cellIs" dxfId="16" priority="3" operator="equal">
      <formula>#REF!</formula>
    </cfRule>
    <cfRule type="cellIs" dxfId="15" priority="4" operator="equal">
      <formula>#REF!</formula>
    </cfRule>
  </conditionalFormatting>
  <conditionalFormatting sqref="H18:H22">
    <cfRule type="cellIs" dxfId="14" priority="1" operator="notEqual">
      <formula>"Offen"</formula>
    </cfRule>
    <cfRule type="cellIs" dxfId="13" priority="5" operator="equal">
      <formula>#REF!</formula>
    </cfRule>
  </conditionalFormatting>
  <dataValidations count="1">
    <dataValidation type="list" allowBlank="1" showInputMessage="1" showErrorMessage="1" sqref="H18:H22" xr:uid="{E51D167A-4A35-4F7C-B03E-029A10AE2949}">
      <formula1>"Erledigt,Offen,Entfällt"</formula1>
    </dataValidation>
  </dataValidations>
  <pageMargins left="0.7" right="0.7" top="0.75" bottom="0.75" header="0.3" footer="0.3"/>
  <pageSetup paperSize="9" orientation="portrait" horizontalDpi="1200" verticalDpi="1200"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857107D4-7B11-4332-97BC-E70447CFD39B}">
            <x14:dataBar minLength="0" maxLength="100" border="1" negativeBarBorderColorSameAsPositive="0">
              <x14:cfvo type="num">
                <xm:f>0</xm:f>
              </x14:cfvo>
              <x14:cfvo type="num">
                <xm:f>100</xm:f>
              </x14:cfvo>
              <x14:borderColor rgb="FF638EC6"/>
              <x14:negativeFillColor rgb="FFFF0000"/>
              <x14:negativeBorderColor rgb="FFFF0000"/>
              <x14:axisColor rgb="FF000000"/>
            </x14:dataBar>
          </x14:cfRule>
          <xm:sqref>C8:C10 C13</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19EF6-B7B9-4AE2-8F3B-7DEE00E57926}">
  <dimension ref="A1:L24"/>
  <sheetViews>
    <sheetView showGridLines="0" zoomScale="70" zoomScaleNormal="70" workbookViewId="0">
      <selection activeCell="D8" sqref="D8:G8"/>
    </sheetView>
  </sheetViews>
  <sheetFormatPr defaultColWidth="9.140625" defaultRowHeight="15" x14ac:dyDescent="0.25"/>
  <cols>
    <col min="1" max="1" width="3.42578125" customWidth="1"/>
    <col min="2" max="2" width="53.7109375" customWidth="1"/>
    <col min="3" max="3" width="77.28515625" customWidth="1"/>
    <col min="4" max="4" width="21" customWidth="1"/>
    <col min="5" max="5" width="20.28515625" customWidth="1"/>
    <col min="6" max="6" width="19.85546875" customWidth="1"/>
    <col min="7" max="7" width="26.5703125" customWidth="1"/>
    <col min="8" max="8" width="29.140625" customWidth="1"/>
    <col min="9" max="9" width="31.42578125" style="3" customWidth="1"/>
    <col min="10" max="10" width="27" customWidth="1"/>
    <col min="11" max="11" width="28.140625" style="1" customWidth="1"/>
    <col min="12" max="12" width="11" bestFit="1" customWidth="1"/>
  </cols>
  <sheetData>
    <row r="1" spans="1:12" ht="99" customHeight="1" x14ac:dyDescent="0.25">
      <c r="A1" s="71" t="s">
        <v>175</v>
      </c>
      <c r="B1" s="71"/>
      <c r="C1" s="71"/>
      <c r="D1" s="71"/>
      <c r="E1" s="71"/>
      <c r="F1" s="71"/>
      <c r="G1" s="71"/>
      <c r="H1" s="71"/>
      <c r="I1" s="21"/>
      <c r="J1" s="21"/>
      <c r="K1" s="21"/>
      <c r="L1" s="21"/>
    </row>
    <row r="2" spans="1:12" ht="35.450000000000003" customHeight="1" x14ac:dyDescent="0.25">
      <c r="B2" s="17" t="s">
        <v>80</v>
      </c>
      <c r="C2" s="14"/>
      <c r="D2" s="11"/>
      <c r="E2" s="11"/>
      <c r="F2" s="11"/>
      <c r="G2" s="11"/>
      <c r="H2" s="11"/>
      <c r="I2" s="11"/>
      <c r="J2" s="11"/>
      <c r="K2" s="11"/>
      <c r="L2" s="11"/>
    </row>
    <row r="3" spans="1:12" ht="30" customHeight="1" x14ac:dyDescent="0.25">
      <c r="B3" s="14"/>
      <c r="C3" s="14"/>
      <c r="D3" s="11"/>
      <c r="E3" s="11"/>
      <c r="F3" s="11"/>
      <c r="G3" s="11"/>
      <c r="H3" s="11"/>
      <c r="I3" s="11"/>
      <c r="J3" s="11"/>
      <c r="K3" s="11"/>
      <c r="L3" s="11"/>
    </row>
    <row r="4" spans="1:12" ht="30" customHeight="1" x14ac:dyDescent="0.25">
      <c r="B4" s="15" t="s">
        <v>1</v>
      </c>
      <c r="C4" s="67" t="str">
        <f>IF(Anwendungshinweise!C4=0,"",Anwendungshinweise!C4)</f>
        <v/>
      </c>
      <c r="D4" s="11"/>
      <c r="E4" s="11"/>
      <c r="F4" s="11"/>
      <c r="G4" s="11"/>
      <c r="H4" s="11"/>
      <c r="I4" s="11"/>
      <c r="J4" s="11"/>
      <c r="K4" s="11"/>
      <c r="L4" s="11"/>
    </row>
    <row r="5" spans="1:12" ht="30" customHeight="1" x14ac:dyDescent="0.25">
      <c r="B5" s="14" t="s">
        <v>2</v>
      </c>
      <c r="C5" s="67" t="str">
        <f>IF(Anwendungshinweise!C5=0,"",Anwendungshinweise!C5)</f>
        <v/>
      </c>
      <c r="D5" s="11"/>
      <c r="E5" s="11"/>
      <c r="F5" s="11"/>
      <c r="G5" s="11"/>
      <c r="H5" s="11"/>
      <c r="I5" s="11"/>
      <c r="J5" s="11"/>
      <c r="K5" s="11"/>
      <c r="L5" s="11"/>
    </row>
    <row r="6" spans="1:12" ht="30" customHeight="1" x14ac:dyDescent="0.25">
      <c r="B6" s="14" t="s">
        <v>3</v>
      </c>
      <c r="C6" s="67" t="str">
        <f>IF(Anwendungshinweise!C6=0,"",Anwendungshinweise!C6)</f>
        <v/>
      </c>
      <c r="D6" s="14"/>
      <c r="E6" s="11"/>
      <c r="F6" s="11"/>
      <c r="G6" s="11"/>
      <c r="H6" s="11"/>
      <c r="I6" s="11"/>
      <c r="J6" s="11"/>
      <c r="K6" s="11"/>
      <c r="L6" s="11"/>
    </row>
    <row r="7" spans="1:12" ht="30" customHeight="1" x14ac:dyDescent="0.25">
      <c r="B7" s="14" t="s">
        <v>4</v>
      </c>
      <c r="C7" s="67" t="str">
        <f>IF(Anwendungshinweise!C7=0,"",Anwendungshinweise!C7)</f>
        <v/>
      </c>
      <c r="D7" s="14"/>
      <c r="E7" s="11"/>
      <c r="F7" s="11"/>
      <c r="G7" s="11"/>
      <c r="H7" s="11"/>
      <c r="I7" s="11"/>
      <c r="J7" s="11"/>
      <c r="K7" s="11"/>
      <c r="L7" s="11"/>
    </row>
    <row r="8" spans="1:12" ht="41.45" customHeight="1" x14ac:dyDescent="0.25">
      <c r="B8" s="15" t="s">
        <v>81</v>
      </c>
      <c r="C8" s="41">
        <f>ROUND((COUNTIF(H18:H24, "Erledigt")/(COUNTIF(H18:H24,"&lt;&gt;")-COUNTIF(H18:H24, "Entfällt")))*100,2)</f>
        <v>0</v>
      </c>
      <c r="D8" s="77" t="s">
        <v>341</v>
      </c>
      <c r="E8" s="78"/>
      <c r="F8" s="78"/>
      <c r="G8" s="78"/>
      <c r="H8" s="11"/>
      <c r="I8" s="11"/>
      <c r="J8" s="11"/>
      <c r="K8" s="11"/>
      <c r="L8" s="11"/>
    </row>
    <row r="9" spans="1:12" ht="41.45" customHeight="1" x14ac:dyDescent="0.25">
      <c r="B9" s="14"/>
      <c r="C9" s="14"/>
      <c r="E9" s="11"/>
      <c r="F9" s="11"/>
      <c r="G9" s="11"/>
      <c r="H9" s="11"/>
      <c r="I9" s="11"/>
      <c r="J9" s="11"/>
      <c r="K9" s="11"/>
      <c r="L9" s="11"/>
    </row>
    <row r="10" spans="1:12" ht="41.45" customHeight="1" x14ac:dyDescent="0.25">
      <c r="B10" s="34" t="s">
        <v>6</v>
      </c>
      <c r="C10" s="76" t="s">
        <v>82</v>
      </c>
      <c r="D10" s="76"/>
      <c r="E10" s="76"/>
      <c r="F10" s="76"/>
      <c r="G10" s="76"/>
      <c r="H10" s="76"/>
      <c r="I10" s="11"/>
      <c r="J10" s="11"/>
      <c r="K10" s="11"/>
      <c r="L10" s="11"/>
    </row>
    <row r="11" spans="1:12" ht="41.45" customHeight="1" x14ac:dyDescent="0.25">
      <c r="B11" s="34"/>
      <c r="C11" s="76"/>
      <c r="D11" s="76"/>
      <c r="E11" s="76"/>
      <c r="F11" s="76"/>
      <c r="G11" s="76"/>
      <c r="H11" s="76"/>
      <c r="I11" s="11"/>
      <c r="J11" s="11"/>
      <c r="K11" s="11"/>
      <c r="L11" s="11"/>
    </row>
    <row r="12" spans="1:12" ht="66.599999999999994" customHeight="1" x14ac:dyDescent="0.25">
      <c r="B12" s="34"/>
      <c r="C12" s="76"/>
      <c r="D12" s="76"/>
      <c r="E12" s="76"/>
      <c r="F12" s="76"/>
      <c r="G12" s="76"/>
      <c r="H12" s="76"/>
      <c r="I12" s="11"/>
      <c r="J12" s="11"/>
      <c r="K12" s="11"/>
      <c r="L12" s="11"/>
    </row>
    <row r="13" spans="1:12" ht="41.45" customHeight="1" x14ac:dyDescent="0.25">
      <c r="B13" s="20"/>
      <c r="C13" s="16"/>
      <c r="E13" s="11"/>
      <c r="F13" s="11"/>
      <c r="G13" s="11"/>
      <c r="H13" s="11"/>
      <c r="I13" s="11"/>
      <c r="J13" s="11"/>
      <c r="K13" s="11"/>
      <c r="L13" s="11"/>
    </row>
    <row r="14" spans="1:12" ht="63" customHeight="1" x14ac:dyDescent="0.25">
      <c r="B14" s="75" t="s">
        <v>8</v>
      </c>
      <c r="C14" s="75"/>
      <c r="D14" s="75"/>
      <c r="E14" s="75"/>
      <c r="F14" s="75"/>
      <c r="G14" s="75"/>
      <c r="H14" s="75"/>
      <c r="I14" s="11"/>
      <c r="J14" s="11"/>
      <c r="K14" s="11"/>
      <c r="L14" s="11"/>
    </row>
    <row r="15" spans="1:12" ht="41.45" customHeight="1" x14ac:dyDescent="0.25">
      <c r="B15" s="13"/>
      <c r="C15" s="10"/>
      <c r="D15" s="10"/>
      <c r="E15" s="10"/>
      <c r="F15" s="10"/>
      <c r="G15" s="10"/>
      <c r="H15" s="10"/>
    </row>
    <row r="16" spans="1:12" s="4" customFormat="1" ht="59.45" customHeight="1" x14ac:dyDescent="0.25">
      <c r="B16" s="38" t="s">
        <v>83</v>
      </c>
      <c r="C16" s="22" t="s">
        <v>32</v>
      </c>
      <c r="D16" s="73" t="s">
        <v>332</v>
      </c>
      <c r="E16" s="74"/>
      <c r="F16" s="74"/>
      <c r="G16" s="74"/>
      <c r="H16" s="9" t="s">
        <v>11</v>
      </c>
      <c r="J16" s="6"/>
    </row>
    <row r="17" spans="2:11" s="5" customFormat="1" ht="97.15" customHeight="1" x14ac:dyDescent="0.25">
      <c r="B17" s="23" t="s">
        <v>84</v>
      </c>
      <c r="C17" s="7" t="s">
        <v>85</v>
      </c>
      <c r="D17" s="29" t="s">
        <v>333</v>
      </c>
      <c r="E17" s="29" t="s">
        <v>334</v>
      </c>
      <c r="F17" s="29" t="s">
        <v>335</v>
      </c>
      <c r="G17" s="29" t="s">
        <v>336</v>
      </c>
      <c r="H17" s="8" t="s">
        <v>14</v>
      </c>
    </row>
    <row r="18" spans="2:11" ht="157.5" x14ac:dyDescent="0.25">
      <c r="B18" s="25" t="s">
        <v>100</v>
      </c>
      <c r="C18" s="30" t="s">
        <v>101</v>
      </c>
      <c r="D18" s="31" t="s">
        <v>21</v>
      </c>
      <c r="E18" s="31" t="s">
        <v>21</v>
      </c>
      <c r="F18" s="31" t="s">
        <v>16</v>
      </c>
      <c r="G18" s="31" t="s">
        <v>16</v>
      </c>
      <c r="H18" s="66" t="s">
        <v>17</v>
      </c>
      <c r="I18"/>
      <c r="J18" s="1"/>
      <c r="K18"/>
    </row>
    <row r="19" spans="2:11" ht="173.25" x14ac:dyDescent="0.25">
      <c r="B19" s="25" t="s">
        <v>102</v>
      </c>
      <c r="C19" s="30" t="s">
        <v>110</v>
      </c>
      <c r="D19" s="31" t="s">
        <v>21</v>
      </c>
      <c r="E19" s="31" t="s">
        <v>21</v>
      </c>
      <c r="F19" s="31" t="s">
        <v>16</v>
      </c>
      <c r="G19" s="31" t="s">
        <v>16</v>
      </c>
      <c r="H19" s="66" t="s">
        <v>17</v>
      </c>
      <c r="I19"/>
      <c r="J19" s="1"/>
      <c r="K19"/>
    </row>
    <row r="20" spans="2:11" ht="78.75" x14ac:dyDescent="0.25">
      <c r="B20" s="25" t="s">
        <v>103</v>
      </c>
      <c r="C20" s="39" t="s">
        <v>107</v>
      </c>
      <c r="D20" s="31" t="s">
        <v>21</v>
      </c>
      <c r="E20" s="31" t="s">
        <v>21</v>
      </c>
      <c r="F20" s="31" t="s">
        <v>16</v>
      </c>
      <c r="G20" s="31" t="s">
        <v>16</v>
      </c>
      <c r="H20" s="66" t="s">
        <v>17</v>
      </c>
      <c r="I20"/>
      <c r="J20" s="1"/>
      <c r="K20"/>
    </row>
    <row r="21" spans="2:11" ht="31.5" x14ac:dyDescent="0.25">
      <c r="B21" s="25" t="s">
        <v>104</v>
      </c>
      <c r="C21" s="30" t="s">
        <v>312</v>
      </c>
      <c r="D21" s="31" t="s">
        <v>21</v>
      </c>
      <c r="E21" s="31" t="s">
        <v>21</v>
      </c>
      <c r="F21" s="31" t="s">
        <v>21</v>
      </c>
      <c r="G21" s="31" t="s">
        <v>16</v>
      </c>
      <c r="H21" s="66" t="s">
        <v>17</v>
      </c>
      <c r="I21"/>
      <c r="J21" s="1"/>
      <c r="K21"/>
    </row>
    <row r="22" spans="2:11" ht="330.75" x14ac:dyDescent="0.25">
      <c r="B22" s="25" t="s">
        <v>327</v>
      </c>
      <c r="C22" s="30" t="s">
        <v>328</v>
      </c>
      <c r="D22" s="31" t="s">
        <v>21</v>
      </c>
      <c r="E22" s="31" t="s">
        <v>21</v>
      </c>
      <c r="F22" s="31" t="s">
        <v>21</v>
      </c>
      <c r="G22" s="31" t="s">
        <v>16</v>
      </c>
      <c r="H22" s="66" t="s">
        <v>17</v>
      </c>
      <c r="I22"/>
      <c r="J22" s="1"/>
      <c r="K22"/>
    </row>
    <row r="23" spans="2:11" ht="63" x14ac:dyDescent="0.25">
      <c r="B23" s="25" t="s">
        <v>105</v>
      </c>
      <c r="C23" s="30" t="s">
        <v>313</v>
      </c>
      <c r="D23" s="31" t="s">
        <v>21</v>
      </c>
      <c r="E23" s="31" t="s">
        <v>21</v>
      </c>
      <c r="F23" s="31" t="s">
        <v>21</v>
      </c>
      <c r="G23" s="31" t="s">
        <v>16</v>
      </c>
      <c r="H23" s="66" t="s">
        <v>17</v>
      </c>
      <c r="I23"/>
      <c r="J23" s="1"/>
      <c r="K23"/>
    </row>
    <row r="24" spans="2:11" ht="204.75" x14ac:dyDescent="0.25">
      <c r="B24" s="25" t="s">
        <v>106</v>
      </c>
      <c r="C24" s="30" t="s">
        <v>108</v>
      </c>
      <c r="D24" s="31" t="s">
        <v>21</v>
      </c>
      <c r="E24" s="31" t="s">
        <v>21</v>
      </c>
      <c r="F24" s="31" t="s">
        <v>21</v>
      </c>
      <c r="G24" s="31" t="s">
        <v>16</v>
      </c>
      <c r="H24" s="66" t="s">
        <v>17</v>
      </c>
      <c r="I24"/>
      <c r="J24" s="1"/>
      <c r="K24"/>
    </row>
  </sheetData>
  <sheetProtection algorithmName="SHA-1" hashValue="bR4LZvzhMcy1iRBmBMWwRrEpeIA=" saltValue="54LegFNU49bRyEQP3KUTDQ==" spinCount="100000" sheet="1" objects="1" scenarios="1" sort="0" autoFilter="0"/>
  <mergeCells count="5">
    <mergeCell ref="A1:H1"/>
    <mergeCell ref="C10:H12"/>
    <mergeCell ref="B14:H14"/>
    <mergeCell ref="D16:G16"/>
    <mergeCell ref="D8:G8"/>
  </mergeCells>
  <conditionalFormatting sqref="C8:C10 C13">
    <cfRule type="colorScale" priority="11">
      <colorScale>
        <cfvo type="num" val="0"/>
        <cfvo type="num" val="100"/>
        <color theme="0"/>
        <color theme="8"/>
      </colorScale>
    </cfRule>
  </conditionalFormatting>
  <conditionalFormatting sqref="H17:H24">
    <cfRule type="cellIs" dxfId="12" priority="2" operator="equal">
      <formula>#REF!</formula>
    </cfRule>
    <cfRule type="cellIs" dxfId="11" priority="3" operator="equal">
      <formula>#REF!</formula>
    </cfRule>
    <cfRule type="cellIs" dxfId="10" priority="4" operator="equal">
      <formula>#REF!</formula>
    </cfRule>
  </conditionalFormatting>
  <conditionalFormatting sqref="H18:H24">
    <cfRule type="cellIs" dxfId="9" priority="1" operator="notEqual">
      <formula>"Offen"</formula>
    </cfRule>
    <cfRule type="cellIs" dxfId="8" priority="5" operator="equal">
      <formula>#REF!</formula>
    </cfRule>
  </conditionalFormatting>
  <conditionalFormatting sqref="H25:H1048576">
    <cfRule type="cellIs" dxfId="7" priority="12" operator="equal">
      <formula>#REF!</formula>
    </cfRule>
    <cfRule type="cellIs" dxfId="6" priority="13" operator="equal">
      <formula>#REF!</formula>
    </cfRule>
    <cfRule type="cellIs" dxfId="5" priority="14" operator="equal">
      <formula>#REF!</formula>
    </cfRule>
  </conditionalFormatting>
  <dataValidations count="1">
    <dataValidation type="list" allowBlank="1" showInputMessage="1" showErrorMessage="1" sqref="H18:H24" xr:uid="{6E34FA2B-81B0-4B0F-A893-25C29C630A13}">
      <formula1>"Erledigt,Offen,Entfällt"</formula1>
    </dataValidation>
  </dataValidations>
  <pageMargins left="0.7" right="0.7" top="0.75" bottom="0.75" header="0.3" footer="0.3"/>
  <pageSetup paperSize="9" orientation="portrait" horizontalDpi="1200" verticalDpi="12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98EF0-87AD-4140-AED5-1390066410D4}">
  <dimension ref="B1:O23"/>
  <sheetViews>
    <sheetView showGridLines="0" zoomScale="70" zoomScaleNormal="70" workbookViewId="0">
      <selection activeCell="G8" sqref="G8:H8"/>
    </sheetView>
  </sheetViews>
  <sheetFormatPr defaultColWidth="9.140625" defaultRowHeight="15" x14ac:dyDescent="0.25"/>
  <cols>
    <col min="1" max="1" width="3.42578125" customWidth="1"/>
    <col min="2" max="2" width="37" customWidth="1"/>
    <col min="3" max="3" width="38" customWidth="1"/>
    <col min="4" max="4" width="25.28515625" style="2" customWidth="1"/>
    <col min="5" max="5" width="22.7109375" style="2" customWidth="1"/>
    <col min="6" max="6" width="66" customWidth="1"/>
    <col min="7" max="7" width="68" customWidth="1"/>
    <col min="8" max="8" width="21" customWidth="1"/>
    <col min="9" max="9" width="20.28515625" customWidth="1"/>
    <col min="10" max="10" width="19.85546875" customWidth="1"/>
    <col min="11" max="11" width="26.5703125" customWidth="1"/>
    <col min="12" max="12" width="29.140625" customWidth="1"/>
    <col min="13" max="13" width="31.42578125" style="3" customWidth="1"/>
    <col min="14" max="14" width="27" customWidth="1"/>
    <col min="15" max="15" width="28.140625" style="1" customWidth="1"/>
    <col min="16" max="16" width="11" bestFit="1" customWidth="1"/>
  </cols>
  <sheetData>
    <row r="1" spans="2:15" ht="99" customHeight="1" x14ac:dyDescent="0.25">
      <c r="B1" s="71" t="s">
        <v>175</v>
      </c>
      <c r="C1" s="72"/>
      <c r="D1" s="72"/>
      <c r="E1" s="72"/>
      <c r="F1" s="72"/>
      <c r="G1" s="72"/>
      <c r="H1" s="72"/>
      <c r="I1" s="72"/>
      <c r="J1" s="72"/>
      <c r="K1" s="72"/>
      <c r="L1" s="72"/>
    </row>
    <row r="2" spans="2:15" ht="35.450000000000003" customHeight="1" x14ac:dyDescent="0.25">
      <c r="B2" s="17" t="s">
        <v>340</v>
      </c>
      <c r="C2" s="14"/>
      <c r="D2" s="11"/>
      <c r="E2" s="11"/>
      <c r="F2" s="11"/>
      <c r="G2" s="11"/>
      <c r="H2" s="11"/>
      <c r="I2" s="11"/>
      <c r="J2" s="11"/>
      <c r="K2" s="11"/>
      <c r="L2" s="11"/>
    </row>
    <row r="3" spans="2:15" ht="30" customHeight="1" x14ac:dyDescent="0.25">
      <c r="B3" s="14"/>
      <c r="C3" s="14"/>
      <c r="D3" s="11"/>
      <c r="E3" s="11"/>
      <c r="F3" s="11"/>
      <c r="G3" s="11"/>
      <c r="H3" s="11"/>
      <c r="I3" s="11"/>
      <c r="J3" s="11"/>
      <c r="K3" s="11"/>
      <c r="L3" s="11"/>
    </row>
    <row r="4" spans="2:15" ht="30" customHeight="1" x14ac:dyDescent="0.25">
      <c r="B4" s="15" t="s">
        <v>1</v>
      </c>
      <c r="C4" s="14"/>
      <c r="D4" s="65" t="str">
        <f>IF(Anwendungshinweise!C4=0,"",Anwendungshinweise!C4)</f>
        <v/>
      </c>
      <c r="E4" s="11"/>
      <c r="F4" s="11"/>
      <c r="G4" s="11"/>
      <c r="H4" s="11"/>
      <c r="I4" s="11"/>
      <c r="J4" s="11"/>
      <c r="K4" s="11"/>
      <c r="L4" s="11"/>
    </row>
    <row r="5" spans="2:15" ht="30" customHeight="1" x14ac:dyDescent="0.25">
      <c r="B5" s="14" t="s">
        <v>2</v>
      </c>
      <c r="C5" s="14"/>
      <c r="D5" s="65" t="str">
        <f>IF(Anwendungshinweise!C5=0,"",Anwendungshinweise!C5)</f>
        <v/>
      </c>
      <c r="E5" s="11"/>
      <c r="F5" s="11"/>
      <c r="G5" s="11"/>
      <c r="H5" s="11"/>
      <c r="I5" s="11"/>
      <c r="J5" s="11"/>
      <c r="K5" s="11"/>
      <c r="L5" s="11"/>
    </row>
    <row r="6" spans="2:15" ht="30" customHeight="1" x14ac:dyDescent="0.25">
      <c r="B6" s="14" t="s">
        <v>3</v>
      </c>
      <c r="C6" s="14"/>
      <c r="D6" s="65" t="str">
        <f>IF(Anwendungshinweise!C6=0,"",Anwendungshinweise!C6)</f>
        <v/>
      </c>
      <c r="E6" s="11"/>
      <c r="F6" s="11"/>
      <c r="G6" s="11"/>
      <c r="H6" s="11"/>
      <c r="I6" s="11"/>
      <c r="J6" s="11"/>
      <c r="K6" s="11"/>
      <c r="L6" s="11"/>
    </row>
    <row r="7" spans="2:15" ht="30" customHeight="1" x14ac:dyDescent="0.25">
      <c r="B7" s="14" t="s">
        <v>4</v>
      </c>
      <c r="C7" s="14"/>
      <c r="D7" s="65" t="str">
        <f>IF(Anwendungshinweise!C7=0,"",Anwendungshinweise!C7)</f>
        <v/>
      </c>
      <c r="E7" s="11"/>
      <c r="F7" s="11"/>
      <c r="G7" s="11"/>
      <c r="H7" s="11"/>
      <c r="I7" s="11"/>
      <c r="J7" s="11"/>
      <c r="K7" s="11"/>
      <c r="L7" s="11"/>
    </row>
    <row r="8" spans="2:15" ht="41.45" customHeight="1" x14ac:dyDescent="0.25">
      <c r="B8" s="14" t="s">
        <v>5</v>
      </c>
      <c r="D8" s="81">
        <f>ROUND((COUNTIF(L18:L23, "Erledigt")/(COUNTIF(L18:L23,"&lt;&gt;")-COUNTIF(L18:L23, "Entfällt")))*100,2)</f>
        <v>0</v>
      </c>
      <c r="E8" s="81"/>
      <c r="F8" s="81"/>
      <c r="G8" s="77" t="s">
        <v>341</v>
      </c>
      <c r="H8" s="78"/>
      <c r="I8" s="11"/>
      <c r="J8" s="11"/>
      <c r="K8" s="11"/>
      <c r="L8" s="11"/>
    </row>
    <row r="9" spans="2:15" ht="41.45" customHeight="1" x14ac:dyDescent="0.25">
      <c r="B9" s="14"/>
      <c r="D9" s="14"/>
      <c r="E9" s="11"/>
      <c r="F9" s="11"/>
      <c r="G9" s="11"/>
      <c r="H9" s="11"/>
      <c r="I9" s="11"/>
      <c r="J9" s="11"/>
      <c r="K9" s="11"/>
      <c r="L9" s="11"/>
    </row>
    <row r="10" spans="2:15" ht="41.45" customHeight="1" x14ac:dyDescent="0.25">
      <c r="B10" s="35" t="s">
        <v>6</v>
      </c>
      <c r="C10" s="12"/>
      <c r="D10" s="76" t="s">
        <v>86</v>
      </c>
      <c r="E10" s="76"/>
      <c r="F10" s="76"/>
      <c r="G10" s="76"/>
      <c r="H10" s="76"/>
      <c r="I10" s="76"/>
      <c r="J10" s="76"/>
      <c r="K10" s="76"/>
      <c r="L10" s="76"/>
    </row>
    <row r="11" spans="2:15" ht="41.45" customHeight="1" x14ac:dyDescent="0.25">
      <c r="B11" s="12"/>
      <c r="C11" s="12"/>
      <c r="D11" s="76"/>
      <c r="E11" s="76"/>
      <c r="F11" s="76"/>
      <c r="G11" s="76"/>
      <c r="H11" s="76"/>
      <c r="I11" s="76"/>
      <c r="J11" s="76"/>
      <c r="K11" s="76"/>
      <c r="L11" s="76"/>
    </row>
    <row r="12" spans="2:15" ht="63" customHeight="1" x14ac:dyDescent="0.25">
      <c r="B12" s="12"/>
      <c r="C12" s="12"/>
      <c r="D12" s="76"/>
      <c r="E12" s="76"/>
      <c r="F12" s="76"/>
      <c r="G12" s="76"/>
      <c r="H12" s="76"/>
      <c r="I12" s="76"/>
      <c r="J12" s="76"/>
      <c r="K12" s="76"/>
      <c r="L12" s="76"/>
    </row>
    <row r="13" spans="2:15" ht="41.45" customHeight="1" x14ac:dyDescent="0.25">
      <c r="B13" s="12"/>
      <c r="C13" s="12"/>
      <c r="D13" s="16"/>
      <c r="E13" s="11"/>
      <c r="F13" s="11"/>
      <c r="G13" s="11"/>
      <c r="H13" s="11"/>
      <c r="I13" s="11"/>
      <c r="J13" s="11"/>
      <c r="K13" s="11"/>
      <c r="L13" s="11"/>
    </row>
    <row r="14" spans="2:15" ht="41.45" customHeight="1" x14ac:dyDescent="0.25">
      <c r="B14" s="75" t="s">
        <v>8</v>
      </c>
      <c r="C14" s="75"/>
      <c r="D14" s="75"/>
      <c r="E14" s="75"/>
      <c r="F14" s="75"/>
      <c r="G14" s="75"/>
      <c r="H14" s="75"/>
      <c r="I14" s="75"/>
      <c r="J14" s="75"/>
      <c r="K14" s="75"/>
      <c r="L14" s="75"/>
    </row>
    <row r="15" spans="2:15" ht="41.45" customHeight="1" x14ac:dyDescent="0.25">
      <c r="B15" s="13"/>
      <c r="C15" s="13"/>
      <c r="D15" s="13"/>
      <c r="E15" s="10"/>
      <c r="F15" s="10"/>
      <c r="G15" s="10"/>
      <c r="H15" s="10"/>
      <c r="I15" s="10"/>
      <c r="J15" s="10"/>
      <c r="K15" s="10"/>
      <c r="L15" s="10"/>
    </row>
    <row r="16" spans="2:15" s="4" customFormat="1" ht="59.45" customHeight="1" x14ac:dyDescent="0.25">
      <c r="B16" s="82" t="s">
        <v>31</v>
      </c>
      <c r="C16" s="82"/>
      <c r="D16" s="82"/>
      <c r="E16" s="82"/>
      <c r="F16" s="82"/>
      <c r="G16" s="22" t="s">
        <v>32</v>
      </c>
      <c r="H16" s="73" t="s">
        <v>332</v>
      </c>
      <c r="I16" s="74"/>
      <c r="J16" s="74"/>
      <c r="K16" s="74"/>
      <c r="L16" s="9" t="s">
        <v>11</v>
      </c>
      <c r="O16" s="6"/>
    </row>
    <row r="17" spans="2:15" s="5" customFormat="1" ht="90.6" customHeight="1" x14ac:dyDescent="0.25">
      <c r="B17" s="23" t="s">
        <v>33</v>
      </c>
      <c r="C17" s="24" t="s">
        <v>34</v>
      </c>
      <c r="D17" s="23" t="s">
        <v>35</v>
      </c>
      <c r="E17" s="23" t="s">
        <v>36</v>
      </c>
      <c r="F17" s="24" t="s">
        <v>37</v>
      </c>
      <c r="G17" s="7" t="s">
        <v>38</v>
      </c>
      <c r="H17" s="29" t="s">
        <v>333</v>
      </c>
      <c r="I17" s="29" t="s">
        <v>334</v>
      </c>
      <c r="J17" s="29" t="s">
        <v>335</v>
      </c>
      <c r="K17" s="29" t="s">
        <v>336</v>
      </c>
      <c r="L17" s="8" t="s">
        <v>14</v>
      </c>
    </row>
    <row r="18" spans="2:15" ht="156" customHeight="1" x14ac:dyDescent="0.25">
      <c r="B18" s="25" t="s">
        <v>39</v>
      </c>
      <c r="C18" s="25" t="s">
        <v>40</v>
      </c>
      <c r="D18" s="26" t="s">
        <v>41</v>
      </c>
      <c r="E18" s="26" t="s">
        <v>41</v>
      </c>
      <c r="F18" s="27" t="s">
        <v>87</v>
      </c>
      <c r="G18" s="30" t="s">
        <v>88</v>
      </c>
      <c r="H18" s="31" t="s">
        <v>21</v>
      </c>
      <c r="I18" s="31" t="s">
        <v>16</v>
      </c>
      <c r="J18" s="31" t="s">
        <v>16</v>
      </c>
      <c r="K18" s="31" t="s">
        <v>16</v>
      </c>
      <c r="L18" s="66" t="s">
        <v>17</v>
      </c>
      <c r="M18"/>
      <c r="O18"/>
    </row>
    <row r="19" spans="2:15" ht="157.5" x14ac:dyDescent="0.25">
      <c r="B19" s="25" t="s">
        <v>48</v>
      </c>
      <c r="C19" s="25" t="s">
        <v>51</v>
      </c>
      <c r="D19" s="28" t="s">
        <v>89</v>
      </c>
      <c r="E19" s="28" t="s">
        <v>50</v>
      </c>
      <c r="F19" s="27" t="s">
        <v>90</v>
      </c>
      <c r="G19" s="30" t="s">
        <v>45</v>
      </c>
      <c r="H19" s="31" t="s">
        <v>21</v>
      </c>
      <c r="I19" s="31" t="s">
        <v>16</v>
      </c>
      <c r="J19" s="31" t="s">
        <v>16</v>
      </c>
      <c r="K19" s="31" t="s">
        <v>16</v>
      </c>
      <c r="L19" s="66" t="s">
        <v>17</v>
      </c>
      <c r="M19"/>
      <c r="O19"/>
    </row>
    <row r="20" spans="2:15" ht="47.25" x14ac:dyDescent="0.25">
      <c r="B20" s="25" t="s">
        <v>48</v>
      </c>
      <c r="C20" s="25" t="s">
        <v>51</v>
      </c>
      <c r="D20" s="28" t="s">
        <v>91</v>
      </c>
      <c r="E20" s="28" t="s">
        <v>49</v>
      </c>
      <c r="F20" s="27" t="s">
        <v>92</v>
      </c>
      <c r="G20" s="30" t="s">
        <v>45</v>
      </c>
      <c r="H20" s="31" t="s">
        <v>21</v>
      </c>
      <c r="I20" s="31" t="s">
        <v>16</v>
      </c>
      <c r="J20" s="31" t="s">
        <v>16</v>
      </c>
      <c r="K20" s="31" t="s">
        <v>16</v>
      </c>
      <c r="L20" s="66" t="s">
        <v>17</v>
      </c>
      <c r="M20"/>
      <c r="O20"/>
    </row>
    <row r="21" spans="2:15" ht="201.75" customHeight="1" x14ac:dyDescent="0.25">
      <c r="B21" s="25" t="s">
        <v>48</v>
      </c>
      <c r="C21" s="25" t="s">
        <v>56</v>
      </c>
      <c r="D21" s="28" t="s">
        <v>93</v>
      </c>
      <c r="E21" s="28" t="s">
        <v>50</v>
      </c>
      <c r="F21" s="27" t="s">
        <v>94</v>
      </c>
      <c r="G21" s="30" t="s">
        <v>95</v>
      </c>
      <c r="H21" s="31" t="s">
        <v>21</v>
      </c>
      <c r="I21" s="31" t="s">
        <v>21</v>
      </c>
      <c r="J21" s="31" t="s">
        <v>16</v>
      </c>
      <c r="K21" s="31" t="s">
        <v>16</v>
      </c>
      <c r="L21" s="66" t="s">
        <v>17</v>
      </c>
      <c r="M21"/>
      <c r="O21"/>
    </row>
    <row r="22" spans="2:15" ht="72" customHeight="1" x14ac:dyDescent="0.25">
      <c r="B22" s="25" t="s">
        <v>48</v>
      </c>
      <c r="C22" s="25" t="s">
        <v>58</v>
      </c>
      <c r="D22" s="28" t="s">
        <v>53</v>
      </c>
      <c r="E22" s="28" t="s">
        <v>50</v>
      </c>
      <c r="F22" s="27" t="s">
        <v>96</v>
      </c>
      <c r="G22" s="30" t="s">
        <v>45</v>
      </c>
      <c r="H22" s="31" t="s">
        <v>21</v>
      </c>
      <c r="I22" s="31" t="s">
        <v>21</v>
      </c>
      <c r="J22" s="31" t="s">
        <v>16</v>
      </c>
      <c r="K22" s="31" t="s">
        <v>16</v>
      </c>
      <c r="L22" s="66" t="s">
        <v>17</v>
      </c>
      <c r="M22"/>
      <c r="O22"/>
    </row>
    <row r="23" spans="2:15" ht="99" customHeight="1" x14ac:dyDescent="0.25">
      <c r="B23" s="25" t="s">
        <v>48</v>
      </c>
      <c r="C23" s="25" t="s">
        <v>98</v>
      </c>
      <c r="D23" s="28" t="s">
        <v>54</v>
      </c>
      <c r="E23" s="28" t="s">
        <v>50</v>
      </c>
      <c r="F23" s="27" t="s">
        <v>97</v>
      </c>
      <c r="G23" s="30" t="s">
        <v>99</v>
      </c>
      <c r="H23" s="31" t="s">
        <v>21</v>
      </c>
      <c r="I23" s="31" t="s">
        <v>16</v>
      </c>
      <c r="J23" s="31" t="s">
        <v>16</v>
      </c>
      <c r="K23" s="31" t="s">
        <v>16</v>
      </c>
      <c r="L23" s="66" t="s">
        <v>17</v>
      </c>
      <c r="M23"/>
      <c r="O23"/>
    </row>
  </sheetData>
  <sheetProtection algorithmName="SHA-1" hashValue="xmRaRQ726TivCJ/1JVoMfYpbyLk=" saltValue="cyzsbbQEj+vDbwxkCBZ9LQ==" spinCount="100000" sheet="1" objects="1" scenarios="1" sort="0" autoFilter="0"/>
  <mergeCells count="7">
    <mergeCell ref="B1:L1"/>
    <mergeCell ref="D10:L12"/>
    <mergeCell ref="B14:L14"/>
    <mergeCell ref="B16:F16"/>
    <mergeCell ref="H16:K16"/>
    <mergeCell ref="D8:F8"/>
    <mergeCell ref="G8:H8"/>
  </mergeCells>
  <conditionalFormatting sqref="D8:D10 D13">
    <cfRule type="dataBar" priority="2">
      <dataBar>
        <cfvo type="num" val="0"/>
        <cfvo type="num" val="100"/>
        <color rgb="FF638EC6"/>
      </dataBar>
      <extLst>
        <ext xmlns:x14="http://schemas.microsoft.com/office/spreadsheetml/2009/9/main" uri="{B025F937-C7B1-47D3-B67F-A62EFF666E3E}">
          <x14:id>{B0E21B23-B205-481F-A690-01C40C02435B}</x14:id>
        </ext>
      </extLst>
    </cfRule>
  </conditionalFormatting>
  <conditionalFormatting sqref="L17:L1048576">
    <cfRule type="cellIs" dxfId="4" priority="3" operator="equal">
      <formula>#REF!</formula>
    </cfRule>
    <cfRule type="cellIs" dxfId="3" priority="4" operator="equal">
      <formula>#REF!</formula>
    </cfRule>
    <cfRule type="cellIs" dxfId="2" priority="5" operator="equal">
      <formula>#REF!</formula>
    </cfRule>
  </conditionalFormatting>
  <conditionalFormatting sqref="L18:L23">
    <cfRule type="cellIs" dxfId="1" priority="1" operator="notEqual">
      <formula>"Offen"</formula>
    </cfRule>
    <cfRule type="cellIs" dxfId="0" priority="6" operator="equal">
      <formula>#REF!</formula>
    </cfRule>
  </conditionalFormatting>
  <dataValidations count="1">
    <dataValidation type="list" allowBlank="1" showInputMessage="1" showErrorMessage="1" sqref="L18:L23" xr:uid="{5E8616A0-0A0D-4B42-A0B2-98A051A3CB21}">
      <formula1>"Erledigt,Offen,Entfällt"</formula1>
    </dataValidation>
  </dataValidations>
  <pageMargins left="0.7" right="0.7" top="0.75" bottom="0.75" header="0.3" footer="0.3"/>
  <pageSetup paperSize="9" orientation="portrait" horizontalDpi="1200" verticalDpi="1200"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B0E21B23-B205-481F-A690-01C40C02435B}">
            <x14:dataBar minLength="0" maxLength="100" border="1" negativeBarBorderColorSameAsPositive="0">
              <x14:cfvo type="num">
                <xm:f>0</xm:f>
              </x14:cfvo>
              <x14:cfvo type="num">
                <xm:f>100</xm:f>
              </x14:cfvo>
              <x14:borderColor rgb="FF638EC6"/>
              <x14:negativeFillColor rgb="FFFF0000"/>
              <x14:negativeBorderColor rgb="FFFF0000"/>
              <x14:axisColor rgb="FF000000"/>
            </x14:dataBar>
          </x14:cfRule>
          <xm:sqref>D8:D10 D13</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2E542-3EDD-4475-8E71-6B94483CD1F4}">
  <dimension ref="B1:N72"/>
  <sheetViews>
    <sheetView zoomScale="70" zoomScaleNormal="70" workbookViewId="0">
      <selection activeCell="B4" sqref="B4:K4"/>
    </sheetView>
  </sheetViews>
  <sheetFormatPr defaultColWidth="11.42578125" defaultRowHeight="15" x14ac:dyDescent="0.25"/>
  <cols>
    <col min="1" max="1" width="2.28515625" style="44" customWidth="1"/>
    <col min="2" max="2" width="40.42578125" style="44" customWidth="1"/>
    <col min="3" max="3" width="55.42578125" style="44" customWidth="1"/>
    <col min="4" max="16384" width="11.42578125" style="44"/>
  </cols>
  <sheetData>
    <row r="1" spans="2:14" ht="98.25" customHeight="1" x14ac:dyDescent="0.25">
      <c r="B1" s="88" t="s">
        <v>175</v>
      </c>
      <c r="C1" s="88"/>
      <c r="D1" s="88"/>
      <c r="E1" s="88"/>
      <c r="F1" s="88"/>
      <c r="G1" s="88"/>
      <c r="H1" s="88"/>
      <c r="I1" s="88"/>
      <c r="J1" s="88"/>
      <c r="K1" s="88"/>
      <c r="L1" s="88"/>
      <c r="M1" s="88"/>
      <c r="N1" s="88"/>
    </row>
    <row r="2" spans="2:14" ht="27.75" x14ac:dyDescent="0.25">
      <c r="B2" s="45" t="s">
        <v>337</v>
      </c>
    </row>
    <row r="3" spans="2:14" ht="27.75" x14ac:dyDescent="0.25">
      <c r="B3" s="45"/>
    </row>
    <row r="4" spans="2:14" ht="71.25" customHeight="1" x14ac:dyDescent="0.25">
      <c r="B4" s="89" t="s">
        <v>176</v>
      </c>
      <c r="C4" s="89"/>
      <c r="D4" s="89"/>
      <c r="E4" s="89"/>
      <c r="F4" s="89"/>
      <c r="G4" s="89"/>
      <c r="H4" s="89"/>
      <c r="I4" s="89"/>
      <c r="J4" s="89"/>
      <c r="K4" s="89"/>
    </row>
    <row r="5" spans="2:14" ht="27.75" x14ac:dyDescent="0.25">
      <c r="B5" s="17"/>
      <c r="C5"/>
    </row>
    <row r="6" spans="2:14" ht="20.25" x14ac:dyDescent="0.25">
      <c r="B6" s="61" t="s">
        <v>177</v>
      </c>
      <c r="C6" s="62" t="s">
        <v>178</v>
      </c>
    </row>
    <row r="7" spans="2:14" ht="37.5" x14ac:dyDescent="0.25">
      <c r="B7" s="59" t="s">
        <v>284</v>
      </c>
      <c r="C7" s="60" t="s">
        <v>285</v>
      </c>
    </row>
    <row r="8" spans="2:14" ht="56.25" x14ac:dyDescent="0.25">
      <c r="B8" s="59" t="s">
        <v>294</v>
      </c>
      <c r="C8" s="60" t="s">
        <v>295</v>
      </c>
    </row>
    <row r="9" spans="2:14" ht="75" x14ac:dyDescent="0.25">
      <c r="B9" s="59" t="s">
        <v>35</v>
      </c>
      <c r="C9" s="60" t="s">
        <v>188</v>
      </c>
    </row>
    <row r="10" spans="2:14" ht="56.25" x14ac:dyDescent="0.25">
      <c r="B10" s="59" t="s">
        <v>306</v>
      </c>
      <c r="C10" s="60" t="s">
        <v>307</v>
      </c>
    </row>
    <row r="11" spans="2:14" ht="75" x14ac:dyDescent="0.25">
      <c r="B11" s="59" t="s">
        <v>217</v>
      </c>
      <c r="C11" s="60" t="s">
        <v>218</v>
      </c>
    </row>
    <row r="12" spans="2:14" ht="37.5" x14ac:dyDescent="0.25">
      <c r="B12" s="59" t="s">
        <v>292</v>
      </c>
      <c r="C12" s="60" t="s">
        <v>293</v>
      </c>
    </row>
    <row r="13" spans="2:14" ht="75" x14ac:dyDescent="0.25">
      <c r="B13" s="59" t="s">
        <v>205</v>
      </c>
      <c r="C13" s="60" t="s">
        <v>206</v>
      </c>
    </row>
    <row r="14" spans="2:14" ht="37.5" x14ac:dyDescent="0.25">
      <c r="B14" s="59" t="s">
        <v>224</v>
      </c>
      <c r="C14" s="60" t="s">
        <v>225</v>
      </c>
    </row>
    <row r="15" spans="2:14" ht="56.25" x14ac:dyDescent="0.25">
      <c r="B15" s="59" t="s">
        <v>262</v>
      </c>
      <c r="C15" s="60" t="s">
        <v>263</v>
      </c>
    </row>
    <row r="16" spans="2:14" ht="37.5" x14ac:dyDescent="0.25">
      <c r="B16" s="59" t="s">
        <v>290</v>
      </c>
      <c r="C16" s="60" t="s">
        <v>291</v>
      </c>
    </row>
    <row r="17" spans="2:3" ht="56.25" x14ac:dyDescent="0.25">
      <c r="B17" s="59" t="s">
        <v>186</v>
      </c>
      <c r="C17" s="60" t="s">
        <v>187</v>
      </c>
    </row>
    <row r="18" spans="2:3" ht="56.25" x14ac:dyDescent="0.25">
      <c r="B18" s="59" t="s">
        <v>184</v>
      </c>
      <c r="C18" s="60" t="s">
        <v>185</v>
      </c>
    </row>
    <row r="19" spans="2:3" ht="37.5" x14ac:dyDescent="0.25">
      <c r="B19" s="59" t="s">
        <v>209</v>
      </c>
      <c r="C19" s="60" t="s">
        <v>210</v>
      </c>
    </row>
    <row r="20" spans="2:3" ht="56.25" x14ac:dyDescent="0.25">
      <c r="B20" s="59" t="s">
        <v>258</v>
      </c>
      <c r="C20" s="60" t="s">
        <v>259</v>
      </c>
    </row>
    <row r="21" spans="2:3" ht="56.25" x14ac:dyDescent="0.25">
      <c r="B21" s="59" t="s">
        <v>230</v>
      </c>
      <c r="C21" s="60" t="s">
        <v>231</v>
      </c>
    </row>
    <row r="22" spans="2:3" ht="56.25" x14ac:dyDescent="0.25">
      <c r="B22" s="59" t="s">
        <v>250</v>
      </c>
      <c r="C22" s="60" t="s">
        <v>251</v>
      </c>
    </row>
    <row r="23" spans="2:3" ht="33" customHeight="1" x14ac:dyDescent="0.25">
      <c r="B23" s="59" t="s">
        <v>248</v>
      </c>
      <c r="C23" s="60" t="s">
        <v>249</v>
      </c>
    </row>
    <row r="24" spans="2:3" ht="56.25" x14ac:dyDescent="0.25">
      <c r="B24" s="59" t="s">
        <v>234</v>
      </c>
      <c r="C24" s="60" t="s">
        <v>235</v>
      </c>
    </row>
    <row r="25" spans="2:3" ht="56.25" x14ac:dyDescent="0.25">
      <c r="B25" s="59" t="s">
        <v>246</v>
      </c>
      <c r="C25" s="60" t="s">
        <v>247</v>
      </c>
    </row>
    <row r="26" spans="2:3" ht="75" x14ac:dyDescent="0.25">
      <c r="B26" s="59" t="s">
        <v>179</v>
      </c>
      <c r="C26" s="60" t="s">
        <v>180</v>
      </c>
    </row>
    <row r="27" spans="2:3" ht="56.25" x14ac:dyDescent="0.25">
      <c r="B27" s="59" t="s">
        <v>274</v>
      </c>
      <c r="C27" s="60" t="s">
        <v>275</v>
      </c>
    </row>
    <row r="28" spans="2:3" ht="56.25" x14ac:dyDescent="0.25">
      <c r="B28" s="59" t="s">
        <v>191</v>
      </c>
      <c r="C28" s="60" t="s">
        <v>192</v>
      </c>
    </row>
    <row r="29" spans="2:3" ht="37.5" x14ac:dyDescent="0.25">
      <c r="B29" s="59" t="s">
        <v>220</v>
      </c>
      <c r="C29" s="60" t="s">
        <v>221</v>
      </c>
    </row>
    <row r="30" spans="2:3" ht="56.25" x14ac:dyDescent="0.25">
      <c r="B30" s="59" t="s">
        <v>282</v>
      </c>
      <c r="C30" s="60" t="s">
        <v>283</v>
      </c>
    </row>
    <row r="31" spans="2:3" ht="37.5" x14ac:dyDescent="0.25">
      <c r="B31" s="59" t="s">
        <v>298</v>
      </c>
      <c r="C31" s="60" t="s">
        <v>299</v>
      </c>
    </row>
    <row r="32" spans="2:3" ht="56.25" x14ac:dyDescent="0.25">
      <c r="B32" s="59" t="s">
        <v>296</v>
      </c>
      <c r="C32" s="60" t="s">
        <v>297</v>
      </c>
    </row>
    <row r="33" spans="2:3" ht="56.25" x14ac:dyDescent="0.25">
      <c r="B33" s="59" t="s">
        <v>34</v>
      </c>
      <c r="C33" s="60" t="s">
        <v>181</v>
      </c>
    </row>
    <row r="34" spans="2:3" ht="56.25" x14ac:dyDescent="0.25">
      <c r="B34" s="59" t="s">
        <v>304</v>
      </c>
      <c r="C34" s="60" t="s">
        <v>305</v>
      </c>
    </row>
    <row r="35" spans="2:3" ht="56.25" x14ac:dyDescent="0.25">
      <c r="B35" s="59" t="s">
        <v>270</v>
      </c>
      <c r="C35" s="60" t="s">
        <v>271</v>
      </c>
    </row>
    <row r="36" spans="2:3" ht="56.25" x14ac:dyDescent="0.25">
      <c r="B36" s="59" t="s">
        <v>222</v>
      </c>
      <c r="C36" s="60" t="s">
        <v>223</v>
      </c>
    </row>
    <row r="37" spans="2:3" ht="56.25" x14ac:dyDescent="0.25">
      <c r="B37" s="59" t="s">
        <v>197</v>
      </c>
      <c r="C37" s="60" t="s">
        <v>198</v>
      </c>
    </row>
    <row r="38" spans="2:3" ht="56.25" x14ac:dyDescent="0.25">
      <c r="B38" s="59" t="s">
        <v>199</v>
      </c>
      <c r="C38" s="60" t="s">
        <v>200</v>
      </c>
    </row>
    <row r="39" spans="2:3" ht="75" x14ac:dyDescent="0.25">
      <c r="B39" s="59" t="s">
        <v>264</v>
      </c>
      <c r="C39" s="60" t="s">
        <v>265</v>
      </c>
    </row>
    <row r="40" spans="2:3" ht="56.25" x14ac:dyDescent="0.25">
      <c r="B40" s="59" t="s">
        <v>272</v>
      </c>
      <c r="C40" s="60" t="s">
        <v>273</v>
      </c>
    </row>
    <row r="41" spans="2:3" ht="56.25" x14ac:dyDescent="0.25">
      <c r="B41" s="59" t="s">
        <v>266</v>
      </c>
      <c r="C41" s="60" t="s">
        <v>267</v>
      </c>
    </row>
    <row r="42" spans="2:3" ht="56.25" x14ac:dyDescent="0.25">
      <c r="B42" s="59" t="s">
        <v>276</v>
      </c>
      <c r="C42" s="60" t="s">
        <v>277</v>
      </c>
    </row>
    <row r="43" spans="2:3" ht="56.25" x14ac:dyDescent="0.25">
      <c r="B43" s="59" t="s">
        <v>215</v>
      </c>
      <c r="C43" s="60" t="s">
        <v>216</v>
      </c>
    </row>
    <row r="44" spans="2:3" ht="56.25" x14ac:dyDescent="0.25">
      <c r="B44" s="59" t="s">
        <v>242</v>
      </c>
      <c r="C44" s="60" t="s">
        <v>243</v>
      </c>
    </row>
    <row r="45" spans="2:3" ht="56.25" x14ac:dyDescent="0.25">
      <c r="B45" s="59" t="s">
        <v>238</v>
      </c>
      <c r="C45" s="60" t="s">
        <v>239</v>
      </c>
    </row>
    <row r="46" spans="2:3" ht="56.25" x14ac:dyDescent="0.25">
      <c r="B46" s="59" t="s">
        <v>228</v>
      </c>
      <c r="C46" s="60" t="s">
        <v>229</v>
      </c>
    </row>
    <row r="47" spans="2:3" ht="37.5" x14ac:dyDescent="0.25">
      <c r="B47" s="59" t="s">
        <v>236</v>
      </c>
      <c r="C47" s="60" t="s">
        <v>237</v>
      </c>
    </row>
    <row r="48" spans="2:3" ht="56.25" x14ac:dyDescent="0.25">
      <c r="B48" s="59" t="s">
        <v>302</v>
      </c>
      <c r="C48" s="60" t="s">
        <v>303</v>
      </c>
    </row>
    <row r="49" spans="2:3" ht="75" x14ac:dyDescent="0.25">
      <c r="B49" s="59" t="s">
        <v>219</v>
      </c>
      <c r="C49" s="60" t="s">
        <v>322</v>
      </c>
    </row>
    <row r="50" spans="2:3" ht="56.25" x14ac:dyDescent="0.25">
      <c r="B50" s="59" t="s">
        <v>254</v>
      </c>
      <c r="C50" s="60" t="s">
        <v>255</v>
      </c>
    </row>
    <row r="51" spans="2:3" ht="56.25" x14ac:dyDescent="0.25">
      <c r="B51" s="59" t="s">
        <v>288</v>
      </c>
      <c r="C51" s="60" t="s">
        <v>289</v>
      </c>
    </row>
    <row r="52" spans="2:3" ht="56.25" x14ac:dyDescent="0.25">
      <c r="B52" s="59" t="s">
        <v>193</v>
      </c>
      <c r="C52" s="60" t="s">
        <v>194</v>
      </c>
    </row>
    <row r="53" spans="2:3" ht="56.25" x14ac:dyDescent="0.25">
      <c r="B53" s="59" t="s">
        <v>182</v>
      </c>
      <c r="C53" s="60" t="s">
        <v>183</v>
      </c>
    </row>
    <row r="54" spans="2:3" ht="37.5" x14ac:dyDescent="0.25">
      <c r="B54" s="59" t="s">
        <v>278</v>
      </c>
      <c r="C54" s="60" t="s">
        <v>279</v>
      </c>
    </row>
    <row r="55" spans="2:3" ht="56.25" x14ac:dyDescent="0.25">
      <c r="B55" s="59" t="s">
        <v>280</v>
      </c>
      <c r="C55" s="60" t="s">
        <v>281</v>
      </c>
    </row>
    <row r="56" spans="2:3" ht="56.25" x14ac:dyDescent="0.25">
      <c r="B56" s="59" t="s">
        <v>232</v>
      </c>
      <c r="C56" s="60" t="s">
        <v>233</v>
      </c>
    </row>
    <row r="57" spans="2:3" ht="37.5" x14ac:dyDescent="0.25">
      <c r="B57" s="59" t="s">
        <v>244</v>
      </c>
      <c r="C57" s="60" t="s">
        <v>245</v>
      </c>
    </row>
    <row r="58" spans="2:3" ht="56.25" x14ac:dyDescent="0.25">
      <c r="B58" s="59" t="s">
        <v>256</v>
      </c>
      <c r="C58" s="60" t="s">
        <v>257</v>
      </c>
    </row>
    <row r="59" spans="2:3" ht="37.5" x14ac:dyDescent="0.25">
      <c r="B59" s="59" t="s">
        <v>203</v>
      </c>
      <c r="C59" s="60" t="s">
        <v>204</v>
      </c>
    </row>
    <row r="60" spans="2:3" ht="37.5" x14ac:dyDescent="0.25">
      <c r="B60" s="59" t="s">
        <v>268</v>
      </c>
      <c r="C60" s="60" t="s">
        <v>269</v>
      </c>
    </row>
    <row r="61" spans="2:3" ht="56.25" x14ac:dyDescent="0.25">
      <c r="B61" s="59" t="s">
        <v>300</v>
      </c>
      <c r="C61" s="60" t="s">
        <v>301</v>
      </c>
    </row>
    <row r="62" spans="2:3" ht="37.5" x14ac:dyDescent="0.25">
      <c r="B62" s="59" t="s">
        <v>195</v>
      </c>
      <c r="C62" s="60" t="s">
        <v>196</v>
      </c>
    </row>
    <row r="63" spans="2:3" ht="56.25" x14ac:dyDescent="0.25">
      <c r="B63" s="59" t="s">
        <v>252</v>
      </c>
      <c r="C63" s="60" t="s">
        <v>253</v>
      </c>
    </row>
    <row r="64" spans="2:3" ht="37.5" x14ac:dyDescent="0.25">
      <c r="B64" s="59" t="s">
        <v>260</v>
      </c>
      <c r="C64" s="60" t="s">
        <v>261</v>
      </c>
    </row>
    <row r="65" spans="2:3" ht="56.25" x14ac:dyDescent="0.25">
      <c r="B65" s="59" t="s">
        <v>286</v>
      </c>
      <c r="C65" s="60" t="s">
        <v>287</v>
      </c>
    </row>
    <row r="66" spans="2:3" ht="37.5" x14ac:dyDescent="0.25">
      <c r="B66" s="59" t="s">
        <v>213</v>
      </c>
      <c r="C66" s="60" t="s">
        <v>214</v>
      </c>
    </row>
    <row r="67" spans="2:3" ht="75" x14ac:dyDescent="0.25">
      <c r="B67" s="59" t="s">
        <v>189</v>
      </c>
      <c r="C67" s="60" t="s">
        <v>190</v>
      </c>
    </row>
    <row r="68" spans="2:3" ht="56.25" x14ac:dyDescent="0.25">
      <c r="B68" s="59" t="s">
        <v>226</v>
      </c>
      <c r="C68" s="60" t="s">
        <v>227</v>
      </c>
    </row>
    <row r="69" spans="2:3" ht="37.5" x14ac:dyDescent="0.25">
      <c r="B69" s="59" t="s">
        <v>207</v>
      </c>
      <c r="C69" s="60" t="s">
        <v>208</v>
      </c>
    </row>
    <row r="70" spans="2:3" ht="37.5" x14ac:dyDescent="0.25">
      <c r="B70" s="59" t="s">
        <v>240</v>
      </c>
      <c r="C70" s="60" t="s">
        <v>241</v>
      </c>
    </row>
    <row r="71" spans="2:3" ht="37.5" x14ac:dyDescent="0.25">
      <c r="B71" s="59" t="s">
        <v>201</v>
      </c>
      <c r="C71" s="60" t="s">
        <v>202</v>
      </c>
    </row>
    <row r="72" spans="2:3" ht="37.5" x14ac:dyDescent="0.25">
      <c r="B72" s="63" t="s">
        <v>211</v>
      </c>
      <c r="C72" s="64" t="s">
        <v>212</v>
      </c>
    </row>
  </sheetData>
  <sheetProtection algorithmName="SHA-1" hashValue="bSKVN1eHZTj4jgnshhlEZF96zO8=" saltValue="mRdj7+asCsFxQwfw2XDhXQ==" spinCount="100000" sheet="1" objects="1" scenarios="1" sort="0" autoFilter="0"/>
  <mergeCells count="2">
    <mergeCell ref="B1:N1"/>
    <mergeCell ref="B4:K4"/>
  </mergeCells>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386623FED9CDC48B23D14198F6BF23D" ma:contentTypeVersion="4" ma:contentTypeDescription="Create a new document." ma:contentTypeScope="" ma:versionID="1683f2ecf7250b8a26cb886a26e0983c">
  <xsd:schema xmlns:xsd="http://www.w3.org/2001/XMLSchema" xmlns:xs="http://www.w3.org/2001/XMLSchema" xmlns:p="http://schemas.microsoft.com/office/2006/metadata/properties" xmlns:ns2="85355743-a824-4861-9311-03a97bec8a4f" targetNamespace="http://schemas.microsoft.com/office/2006/metadata/properties" ma:root="true" ma:fieldsID="afe89f80da43dbcbc745ba3acd110e36" ns2:_="">
    <xsd:import namespace="85355743-a824-4861-9311-03a97bec8a4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355743-a824-4861-9311-03a97bec8a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B Q D A A B Q S w M E F A A C A A g A g X t Y W s z g B K 6 k A A A A 9 g A A A B I A H A B D b 2 5 m a W c v U G F j a 2 F n Z S 5 4 b W w g o h g A K K A U A A A A A A A A A A A A A A A A A A A A A A A A A A A A h Y + 9 D o I w G E V f h X S n P 7 A Q 8 l E G d Z P E x M S 4 N q V C A x R D i + X d H H w k X 0 G M o m 6 O 9 9 w z 3 H u / 3 i C f u j a 4 q M H q 3 m S I Y Y o C Z W R f a l N l a H S n M E E 5 h 5 2 Q j a h U M M v G p p M t M 1 Q 7 d 0 4 J 8 d 5 j H + N + q E h E K S P H Y r u X t e o E + s j 6 v x x q Y 5 0 w U i E O h 9 c Y H m E W J 5 g l F F M g C 4 R C m 6 8 Q z X u f 7 Q + E 1 d i 6 c V C 8 V O F 6 A 2 S J Q N 4 f + A N Q S w M E F A A C A A g A g X t Y 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F 7 W F o o i k e 4 D g A A A B E A A A A T A B w A R m 9 y b X V s Y X M v U 2 V j d G l v b j E u b S C i G A A o o B Q A A A A A A A A A A A A A A A A A A A A A A A A A A A A r T k 0 u y c z P U w i G 0 I b W A F B L A Q I t A B Q A A g A I A I F 7 W F r M 4 A S u p A A A A P Y A A A A S A A A A A A A A A A A A A A A A A A A A A A B D b 2 5 m a W c v U G F j a 2 F n Z S 5 4 b W x Q S w E C L Q A U A A I A C A C B e 1 h a D 8 r p q 6 Q A A A D p A A A A E w A A A A A A A A A A A A A A A A D w A A A A W 0 N v b n R l b n R f V H l w Z X N d L n h t b F B L A Q I t A B Q A A g A I A I F 7 W F 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S e x r k J a b P Q Y I Z x O w B J 4 J S A A A A A A I A A A A A A A N m A A D A A A A A E A A A A N u V V 0 k b z D B a l U Q 7 X O X y 6 9 g A A A A A B I A A A K A A A A A Q A A A A m 8 5 0 x n 7 3 n Q p Q C C u K P Q F 7 C F A A A A B k o x l + H O Q 6 C B z J 0 i W r 6 2 A E a Q s e q u i 9 g m K U p q N U 7 C L w 8 c / q n u Y M P 7 q l N T m e 5 X s m c H 0 g H I k x k 1 J f x u t U 6 C p h U y e i m z c Z 3 n n D b u K V 7 U H Z B a o U h R Q A A A B t A 2 y p k T L w p W e R q O k M E Q 5 a p M k 4 4 A = = < / D a t a M a s h u p > 
</file>

<file path=customXml/itemProps1.xml><?xml version="1.0" encoding="utf-8"?>
<ds:datastoreItem xmlns:ds="http://schemas.openxmlformats.org/officeDocument/2006/customXml" ds:itemID="{A8EAB602-4B82-42C4-8FEE-C2FE073CB8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355743-a824-4861-9311-03a97bec8a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D702EFC-EAD2-41F0-9F72-337E14991CCE}">
  <ds:schemaRefs>
    <ds:schemaRef ds:uri="http://schemas.microsoft.com/sharepoint/v3/contenttype/forms"/>
  </ds:schemaRefs>
</ds:datastoreItem>
</file>

<file path=customXml/itemProps3.xml><?xml version="1.0" encoding="utf-8"?>
<ds:datastoreItem xmlns:ds="http://schemas.openxmlformats.org/officeDocument/2006/customXml" ds:itemID="{03C45721-65EF-4EF6-ACC1-AF941A06C067}">
  <ds:schemaRefs>
    <ds:schemaRef ds:uri="http://purl.org/dc/elements/1.1/"/>
    <ds:schemaRef ds:uri="http://schemas.microsoft.com/office/2006/documentManagement/types"/>
    <ds:schemaRef ds:uri="http://schemas.microsoft.com/office/2006/metadata/properties"/>
    <ds:schemaRef ds:uri="http://schemas.openxmlformats.org/package/2006/metadata/core-properties"/>
    <ds:schemaRef ds:uri="http://www.w3.org/XML/1998/namespace"/>
    <ds:schemaRef ds:uri="http://purl.org/dc/dcmitype/"/>
    <ds:schemaRef ds:uri="http://purl.org/dc/terms/"/>
    <ds:schemaRef ds:uri="http://schemas.microsoft.com/office/infopath/2007/PartnerControls"/>
    <ds:schemaRef ds:uri="85355743-a824-4861-9311-03a97bec8a4f"/>
  </ds:schemaRefs>
</ds:datastoreItem>
</file>

<file path=customXml/itemProps4.xml><?xml version="1.0" encoding="utf-8"?>
<ds:datastoreItem xmlns:ds="http://schemas.openxmlformats.org/officeDocument/2006/customXml" ds:itemID="{E50B5637-842A-4BC3-B226-AADA521F5FD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Hinweise zum Worksheet</vt:lpstr>
      <vt:lpstr>Anwendungshinweise</vt:lpstr>
      <vt:lpstr>Erläuterungen GIS-NB 4.1</vt:lpstr>
      <vt:lpstr>Erläuterungen Materialkonzept</vt:lpstr>
      <vt:lpstr>Hinweise zur Dokumentation</vt:lpstr>
      <vt:lpstr>Erläuterung GIS-NB fakultat</vt:lpstr>
      <vt:lpstr>Glossar</vt:lpstr>
      <vt:lpstr>Anwendungshinweise!Print_Area</vt:lpstr>
      <vt:lpstr>'Erläuterung GIS-NB fakultat'!Print_Area</vt:lpstr>
      <vt:lpstr>'Erläuterungen GIS-NB 4.1'!Print_Area</vt:lpstr>
      <vt:lpstr>'Erläuterungen Materialkonzept'!Print_Area</vt:lpstr>
      <vt:lpstr>'Hinweise zur Dokumentation'!Print_Area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2025-01-23T21:10:55Z</dcterms:created>
  <dcterms:modified xsi:type="dcterms:W3CDTF">2025-07-01T14:56:13Z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0x0101002386623FED9CDC48B23D14198F6BF23D</vt:lpwstr>
  </property>
  <property fmtid="{D5CDD505-2E9C-101B-9397-08002B2CF9AE}" pid="3" name="MediaServiceImageTags">
    <vt:lpwstr/>
  </property>
</Properties>
</file>