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hidePivotFieldList="1"/>
  <xr:revisionPtr revIDLastSave="41" documentId="13_ncr:1_{54EC734C-6173-47C4-AA39-FE7527F2ADCF}" xr6:coauthVersionLast="47" xr6:coauthVersionMax="47" xr10:uidLastSave="{B76D8D3A-5A07-4D21-A348-6805FA2F0092}"/>
  <workbookProtection workbookAlgorithmName="SHA-1" workbookHashValue="MA7RmOetjxQiL17Ane26QngN8os=" workbookSaltValue="vVCwDmXAJm8wzBOuAB0xcw==" workbookSpinCount="100000" lockStructure="1"/>
  <bookViews>
    <workbookView xWindow="21855" yWindow="1515" windowWidth="15915" windowHeight="10965" xr2:uid="{868A07D1-EDDF-44BB-91AB-CF205CECDCA4}"/>
  </bookViews>
  <sheets>
    <sheet name="Hinweise zum Worksheet" sheetId="5" r:id="rId1"/>
    <sheet name="Anwendungshinweise" sheetId="8" r:id="rId2"/>
    <sheet name="Erläuterungen GIS-NB 3.2" sheetId="13" r:id="rId3"/>
    <sheet name="Erläuterungen Materialkonzept" sheetId="9" r:id="rId4"/>
    <sheet name="Hinweise zur Dokumentation" sheetId="12" r:id="rId5"/>
    <sheet name="Glossar" sheetId="14" r:id="rId6"/>
  </sheets>
  <definedNames>
    <definedName name="_xlnm._FilterDatabase" localSheetId="5" hidden="1">Glossar!$B$6:$C$6</definedName>
    <definedName name="_xlnm.Print_Area" localSheetId="1">Anwendungshinweise!$B$1:$H$27</definedName>
    <definedName name="_xlnm.Print_Area" localSheetId="2">'Erläuterungen GIS-NB 3.2'!$B$1:$L$19</definedName>
    <definedName name="_xlnm.Print_Area" localSheetId="3">'Erläuterungen Materialkonzept'!$B$1:$H$22</definedName>
    <definedName name="_xlnm.Print_Area" localSheetId="4">'Hinweise zur Dokumentation'!$B$1:$H$24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3" l="1"/>
  <c r="C7" i="9"/>
  <c r="C5" i="12"/>
  <c r="C6" i="12"/>
  <c r="C7" i="12"/>
  <c r="C4" i="12"/>
  <c r="D4" i="13"/>
  <c r="D8" i="13"/>
  <c r="D6" i="13"/>
  <c r="D5" i="13"/>
  <c r="C8" i="12" l="1"/>
  <c r="C8" i="8" l="1"/>
  <c r="C8" i="9"/>
  <c r="C6" i="9"/>
  <c r="C5" i="9"/>
  <c r="C4" i="9"/>
</calcChain>
</file>

<file path=xl/sharedStrings.xml><?xml version="1.0" encoding="utf-8"?>
<sst xmlns="http://schemas.openxmlformats.org/spreadsheetml/2006/main" count="2705" uniqueCount="516">
  <si>
    <t>1. Worksheet: Anwendungshinweise</t>
  </si>
  <si>
    <t xml:space="preserve">Zuwendungsempfänger: </t>
  </si>
  <si>
    <t>Aktenzeichen:</t>
  </si>
  <si>
    <t>Bearbeiter:</t>
  </si>
  <si>
    <t>Bearbeitungsstand:</t>
  </si>
  <si>
    <t xml:space="preserve">Bearbeitungsstatus (Erledigte Aufgaben in %): </t>
  </si>
  <si>
    <t xml:space="preserve">Erläuternder Hinweis zur Anwendung: </t>
  </si>
  <si>
    <t xml:space="preserve">Das Worksheet enthält Anwendungsfälle, die sich nicht direkt aus der GIS-Nebenbestimmung ergeben und gibt Hinweise, wie diese im Netzplan darzustellen sind.  In den Spalten D bis G wird ersichtlich, für welche Phasen die Anwendungsfälle relevant sind (Ja = in dieser Phase relevant / Nein = in dieser Phase nicht relevant). Durch Filterung können z.B. alle Anwendungsfälle gefilter werden, die für Phase 1 relevant sind.
In Spalte H kann abschließend ausgewählt werden, ob der Punkt bearbeitet wurde. </t>
  </si>
  <si>
    <t>Bitte beachten Sie, dass es sich bei dem Worksheet um Hinweise handelt, die Sie bei der Erstellung der Netzpläne unterstützen sollen. Das Worksheet ist nicht Gegenstand der Netzplanprüfung durch die Projektträger. Eine Nutzung des Worksheets schließt zudem nicht aus, dass im Zuge der Prüfung Nachforderungen seitens der Projektträger zu den eingereichten Netzplänen gestellt werden.</t>
  </si>
  <si>
    <t>Anwendungsfälle ohne direkten Bezug zur GIS-Nebenbestimmung</t>
  </si>
  <si>
    <t>Anwendungshinweise</t>
  </si>
  <si>
    <t>Checkliste</t>
  </si>
  <si>
    <t>Anwendungsfälle</t>
  </si>
  <si>
    <t>Erläuterungen zum Vorgehen im Rahmen der Anwendungsfälle</t>
  </si>
  <si>
    <t xml:space="preserve">Bearbeitungsstatus
</t>
  </si>
  <si>
    <t>Ersterstellung der Adressliste</t>
  </si>
  <si>
    <t>Ja</t>
  </si>
  <si>
    <t>Offen</t>
  </si>
  <si>
    <t>Hinzunahme neuer Adressen in den Antrag</t>
  </si>
  <si>
    <t>Herausnahme von Adressen aus dem Antrag</t>
  </si>
  <si>
    <t>Übereinstimmung der Adressangaben</t>
  </si>
  <si>
    <t>Nein</t>
  </si>
  <si>
    <t>Unterscheidung Neubau und Bestandsinfrastruktur</t>
  </si>
  <si>
    <t>Darstellung der einzelnen Netzebenen im Netzplan</t>
  </si>
  <si>
    <t>Im Netzplan müssen alle Netzebenen dargestellt werden, die für die Erschließung des HüP bis zum HVt benötigt werden, auch wenn es sich um Bestandsinfrastruktur handelt.
Die Netzebene zwischen Backbone-Übergabepunkt und Hauptverteiler muss im Netzplan nur dann dargestellt werden, wenn diese im Rahmen der Förderung errichtet wird.</t>
  </si>
  <si>
    <t>Darstellung von Adressen, wenn der Eigentümer einen Anschluss ablehnt</t>
  </si>
  <si>
    <t>Prüfung auf Netzplan-Auffälligkeiten</t>
  </si>
  <si>
    <t>Darstellung oberirdischer Trassenverläufe</t>
  </si>
  <si>
    <t>Technische Erschließung aller Gebietsteile</t>
  </si>
  <si>
    <t>Das Worksheet enthält Erläuterungen zu den Vorgaben der GIS-Nebenbestimmung. Die Spalten B bis F enthalten einen direkten Auszug aus der GIS-Nebenbestimmung.  Die in Spalte G benannten Verständnishinweise konkretisieren die Vorgaben aus der GIS-Nebenbestimmung und geben Hinweise zum Vorgehen. In den Spalten H bis K wird ersichtlich, inwiefern der zu bearbeitende Prüfsachverhalt für die einzelnen Phasen relevant ist (Ja = in dieser Phase relevant / Nein = in dieser Phase nicht relevant). Durch Filterung können z.B. alle Sachverhalte gefilter werden, die für Phase 1 relevant sind.
In Spalte L kann abschließend ausgewählt werden, ob der Prüfsachverhalt bearbeitet wurde. Für einen besseren Überblick des Bearbeitungsfortschritts wird im Bearbeitungsstatus des Dokuments  automatisch angezeigt, wie viel Prozent der Prüfsachverhalte bereits bearbeitet wurden.</t>
  </si>
  <si>
    <t xml:space="preserve">Vorgaben aus der GIS-Nebenbestimmung </t>
  </si>
  <si>
    <t>Verständnishinweise</t>
  </si>
  <si>
    <t>Prüfsachverhalt</t>
  </si>
  <si>
    <t>Layer</t>
  </si>
  <si>
    <t>Attribut</t>
  </si>
  <si>
    <t>Datentyp</t>
  </si>
  <si>
    <t>Vorgabe aus der GIS-Nebenbestimmung</t>
  </si>
  <si>
    <t>Erläuterungen zur Umsetzung der Vorgaben aus der GIS-Nebenbestimmung</t>
  </si>
  <si>
    <t>Dateiformat der Layer</t>
  </si>
  <si>
    <t>Alle Layer</t>
  </si>
  <si>
    <t>bezogen auf alle Layer</t>
  </si>
  <si>
    <t>Shape
(bestehend aus Shapedatei SHP, Shape-Indexdatei SHX, Datenbankdatei DBF, Projektionsdatei PRJ)
oder
GeoJSON</t>
  </si>
  <si>
    <t>Bei Shapedateien sollte darauf geachtet werden, dass alle Teildateien mitgeliefert werden. Wenn eine der Dateien fehlt, kann der gesamte Layer nicht verwendet werden.
Bei GeoJSON sollte darauf geachtet werden, diese nicht als Umbruch getrennte Datei zu speichern, da hier die Datentypen der einzelnen Attribute nicht mitgespeichert werden.</t>
  </si>
  <si>
    <t>Datentyp und Koordinatenbezugssystem</t>
  </si>
  <si>
    <t>Vorgaben aus der GIS-Nebenbestimmung eindeutig, keine weiteren Hinweise erforderlich.</t>
  </si>
  <si>
    <t>Layerbeschreibung</t>
  </si>
  <si>
    <t>bezogen auf den gesamten Layer</t>
  </si>
  <si>
    <t>Attribute</t>
  </si>
  <si>
    <t>Es sollte neben der neu gebauten Infrastruktur auch jede Bestandsinfrastruktur, die für die Erschließung der geförderten Adressen genutzt wird, angegeben werden.</t>
  </si>
  <si>
    <t>Endverbraucher</t>
  </si>
  <si>
    <t>Trassenbau</t>
  </si>
  <si>
    <t>Leerrohre</t>
  </si>
  <si>
    <t>Es müssen sowohl neu gebaute Leerrohre, als auch genutzte Bestandsleerrohre (inkl. Schutzrohre) dargestellt werden, die für die Anbindung des HüPs bis zum HVt relevant sind.</t>
  </si>
  <si>
    <t>Falls Sie als Art des Leerrohrs „99“ für Sonstige angegeben haben, muss hier vermerkt werden, um welche Art von Leerrohr es sich handelt.</t>
  </si>
  <si>
    <t>Verbindungen</t>
  </si>
  <si>
    <t>Es sind sowohl neu verlegte Kabel, als auch Bestandskabel anzugeben, die für die Verbindung vom HüP bis zum HVt relevant sind.</t>
  </si>
  <si>
    <t>Mitverlegung</t>
  </si>
  <si>
    <t>Name des Eigentümers der Mitverlegten Infrastruktur</t>
  </si>
  <si>
    <t>3. Worksheet: Vorgaben des Materialkonzepts</t>
  </si>
  <si>
    <t>Das Worksheet fasst die Vorgaben aus dem Materialkonzept zusammen. Die Spalten B und C weisen auf Sachverhalte aus dem Materialkonzept hin und erläutern diese. In den Spalten D bis G wird ersichtlich, für welche Phasen die Prüfsachverhalte relevant sind (Ja = in dieser Phase relevant / Nein = in dieser Phase nicht relevant). Durch Filterung können z.B. alle Sachverhalte gefilter werden, die für Phase 1 relevant sind.
Da die Vorgaben aus dem Materialkonzept eindeutig sind, sind in diesem Worksheet keine weiteren Hinweise erforderlich.
In Spalte H kann abschließend ausgewählt werden, ob der Prüfsachverhalt bearbeitet wurde. Für einen besseren Überblick des Bearbeitungsfortschritts wird im Bearbeitungsstatus des Dokuments  automatisch angezeigt, wie viel Prozent der Prüfsachverhalte bereits bearbeitet wurden.</t>
  </si>
  <si>
    <t>Vorgaben aus dem Materialkonzept</t>
  </si>
  <si>
    <t>Vorgabe aus der GIS-Nebenbestimmung bzw. dem Materialkonzept</t>
  </si>
  <si>
    <t>Abweichungen vom Materialkonzept</t>
  </si>
  <si>
    <t>Abweichungen vom Materialkonzept können formlos beim PT beantragt werden. 
Die unten aufgeführten Punkte können daher ggf. Abweichen, je nach genehmigter Abweichung.</t>
  </si>
  <si>
    <t>Einhaltung der Mindestdimensionierung</t>
  </si>
  <si>
    <t>Wird die Mindestdimensionierung der Leerrohrverbände in Größe und Anzahl der Einzelröhrchen auf allen Ebenen berücksichtigt (*Backboneebene, Verteilebene HVt-&gt;NVt, Verteilebene NVt-&gt; Gebäude, Hausanschluss)?
Wurde bei Verlegung in Schutzrohren die Mindestdimensionierung der Einzelröhrchen beachtet? Bei der Verlegung in Schutzrohren ist eine maximale Belegung des Mantelrohrs vorzusehen.
*Die Backboneebene ist nur erforderlich, wenn diese Teil des geförderten Ausbaus ist.</t>
  </si>
  <si>
    <t>Kollokationsreserve</t>
  </si>
  <si>
    <t>4. Worksheet: Hinweise zur Dokumentation</t>
  </si>
  <si>
    <t xml:space="preserve">Bearbeitungsstatus 
(Erledigte Aufgaben in %): </t>
  </si>
  <si>
    <t>Das Worksheet enthält Erläuterungen zur Netzdokumentation. Die in Spalte C benannten Verständnishinweise konkretisieren das Vorgehen im Rahmen der Netzdokumentation.  In den Spalten D bis G wird ersichtlich, inwiefern die Dokumentationsbereiche für die einzelnen Phasen relevant sind (Ja = in dieser Phase relevant / Nein = in dieser Phase nicht relevant). 
In Spalte H kann abschließend ausgewählt werden, ob der Dokumentationsbereich bearbeitet wurde. Für einen besseren Überblick des Bearbeitungsfortschritts wird im Bearbeitungsstatus des Dokuments automatisch angezeigt, wie viel Prozent der Prüfsachverhalte bereits bearbeitet wurden.</t>
  </si>
  <si>
    <t>Netzdokumentationen</t>
  </si>
  <si>
    <t xml:space="preserve">Dokumentationsbereiche </t>
  </si>
  <si>
    <t>Erläuterungen zum Vorgehen im Rahmen der Netzdokumentation</t>
  </si>
  <si>
    <t>Trassenbauverfahren
1 klassischer Tiefbau (Ausschachtung)
2 Pflügen
3 Microtrenching
4 Minitrenching
5 Macrotrenching
6 Spühlbohr
7 Bodenverdrängung
8 Mitverlegung in Abwasserleitungen
9 Mitverlegung in Frischwasserleitungen
10 oberirdische Verlegung
99 Sonstige</t>
  </si>
  <si>
    <t>eindeutige, fortlaufende Nummer beginnend bei 1</t>
  </si>
  <si>
    <t>Fotodokumentation - allgemein</t>
  </si>
  <si>
    <t>Es ist eine Fotodokumentation unter Angabe der GPS-Koordinaten und des Datums zu erstellen. Datum und GPS-Koordinaten müssen in den Metadaten der Fotos enthalten sein.
Die Fotos sind in einem komprimierten Format zu übermitteln. Bevorzugt werden die Dateiformate JPG und PNG.
Es ist zu beachten, dass die Metadaten auf bestimmten Übermittlungswegen im Prozess verloren gehen können (Bsp.: Whattsapp) und die Bilder damit für eine Fotodokumentation nicht brauchbar sind.</t>
  </si>
  <si>
    <t>Bewertung des Trassenbaus</t>
  </si>
  <si>
    <t>Bauten und Netztechnik</t>
  </si>
  <si>
    <t>Messprotokolle</t>
  </si>
  <si>
    <t>Inbetriebnahme</t>
  </si>
  <si>
    <t>Rohrbelegung</t>
  </si>
  <si>
    <t>Es sind alle Verteileinrichtungen und Gebäude, inkl. deren Bestückung, mittels Fotos zu dokumentieren.
Fotos  der witterungsbeständigen Beschilderung mit Hinweis auf die Bundesförderung an allen Verteileinrichtungen sind einzureichen.</t>
  </si>
  <si>
    <t>Es ist ein Rohrbelegungsplan vorzulegen, der die Belegung bzw. die geplante Nutzung der Rohrverbände und die Erstellung der Hausanschlüsse dokumentiert.
Für die Rohrbelegungspläne gilt:
Für die Rohrbelegungspläne sind in den Materialkonzepten auf den jeweils letzten Seiten Beispielvorlagen hinterlegt, die zur Orientierung genutzt werden können. Für den Projektträger muss aus der Plänen erkennbar sein, welches Rohr mit welchem Farbcode welchen Anschluss versorgt.
Eine Kombination von Angaben zu den Dämpfungswerten und den Rohrbelegungen ist bei der Erstellung der genannten Tabellen und Pläne möglich. Die geforderten Daten können gerne in einem Dokument, z. B. in einer Exceltabelle gemeinsam aufgeführt werden.</t>
  </si>
  <si>
    <t>Es sind Dämpfungswerttabellen bereitzustellen,  in der der Dämpfungswert jeder einzelnen Betriebsfaser auf dem Übertragungsweg von der aktiven Technik bis zum jeweiligen HÜP angegeben wird.
Das Format der Liste ist nicht fest vorgegeben.
Für alle Betriebsfasern gilt, dass diese in der gemeinsamen Dämpfungswerttabelle mit Angabe des jeweiligen Dämpfungswertes zu erscheinen haben. Alternativ dazu dürfen auch errechnete Werte angegeben werden, sofern Messungen nicht möglich sein sollten. Errechnete Werte spiegeln nur wieder, welche Werte theoretisch unter Berücksichtigung aller Stoßstellen und der Faserdämpfung erreicht werden müssten. Das ist als Indikation dennoch für den Fördermittelgeber ausreichend, auch wenn damit z. B. extrem selten auftretende Faserschäden nicht erkannt werden können. Die Belastbarkeit von errechneten Werten ist dem Projektträger und dem Fördermittelgeber bewußt. Einen Einfluß auf die Förderung hat es daher nicht, wenn Fasern an vereinzelten HÜP nicht gemessen werden können.
Hinweis: Sofern keine Dämpfungswerttabelle im Förderportal hinterlegt werden kann, können alternativ dazu die o. g. Messprotokolle als Nachweis akzeptiert werden, sofern in diesen die Dämpfungswerte für jede Betriebsfaser erkennbar sind. Die Messprotokolle müssen dann im Förderportal abgelegt werden, idealer Weise in eine .zip-Datei.</t>
  </si>
  <si>
    <t>Es ist abzubilden, ob alle dargestellten Gebietsteile technisch erschlossen sind (Gibt es eine durchgehende Verbindung zwischen dem Point of Presence (PoP) und dem letzten Teilnehmer?).
Für eine lückenlose Nachvollziehbarkeit muss auch jede genutzte Bestandsinfrastruktur (Leerrohre/Kabel/Bauten/Netztechnik) angegeben werden.</t>
  </si>
  <si>
    <t>Dämpfungswerte</t>
  </si>
  <si>
    <t>Tiefbauaktivitäten, konkret offene Gräben, sind mittels Fotos zu dokumentieren. Dabei sind Verlegte Rohre, Muffen, Schächte mittels Fotos zu dokumentieren.
Es sind mind. alle 500m Trassenbau mit einem Foto zu dokumentieren (nur bei offenenm Tiefbau).
Den Bildern sind Bauaktivitäten/Verlegeverfahren  zuzuordnen, die mit dem Layer "Trassenbau" in den Netzplänen übereinstimmen.
Fotos von Bauschildern, die auf die Bundesförderung hinweisen, sind einzureichen.</t>
  </si>
  <si>
    <t>Antragsteller</t>
  </si>
  <si>
    <t>Markterkundungsgebiet</t>
  </si>
  <si>
    <t>Dat_Erheb</t>
  </si>
  <si>
    <t>Text</t>
  </si>
  <si>
    <t>Datum, an dem die Daten innerhalb des Gebietes erhoben wurden Format: JJJJ-MM-TT</t>
  </si>
  <si>
    <t>Weisse Flecken</t>
  </si>
  <si>
    <t>Untervers</t>
  </si>
  <si>
    <t>Integer</t>
  </si>
  <si>
    <t>Grad der Versorgung im weißen Fleck
1 &lt; 6 Mbit/s
2 &lt; 16 Mbit/s
3 &lt; 30 Mbit/s
Es ist der jeweils durchschnittliche Wert der Versorgung anzugeben.</t>
  </si>
  <si>
    <t>Anz_Unt</t>
  </si>
  <si>
    <t>Anzahl der unterversorgten Haushalte im Gebiet</t>
  </si>
  <si>
    <t>Ausbaugebiete_BFP</t>
  </si>
  <si>
    <t>Gebietsart</t>
  </si>
  <si>
    <t>1 Wohngebiet
2 Mischgebiet
3 Gewerbegebiet
Die Polygone dürfen sich an keiner Stelle überlappen. Würden sich zwei Polygone – z. B. ein Wohn- und ein Gewerbegebiet – überschneiden, müssen daraus drei Polygone werden: ein reines Wohngebiet, ein reines Gewerbegebiet und ein Mischgebiet.</t>
  </si>
  <si>
    <t>Ortsteil</t>
  </si>
  <si>
    <t>Name der Gemeinde, in dem sich das Gebiet befindet
Sollte das Polygon mehrere Ortsteile abdecken, nennen Sie bitte alle.</t>
  </si>
  <si>
    <t>Ausb_Firma</t>
  </si>
  <si>
    <t>TK-Unternehmen, das den Ausbau innerhalb des Gebietes vornimmt</t>
  </si>
  <si>
    <t>HH_Anz</t>
  </si>
  <si>
    <t>Anzahl der Haushalte im Gebiet</t>
  </si>
  <si>
    <t>HH_Unt</t>
  </si>
  <si>
    <t>Anzahl der unterversorgten Haushalte vor Ausbau im Ausbaugebiet</t>
  </si>
  <si>
    <t>HH_Ver</t>
  </si>
  <si>
    <t>Anzahl der unterversorgten Haushalte, die durch die Maßnahme versorgt würden</t>
  </si>
  <si>
    <t>HH_D_V</t>
  </si>
  <si>
    <t>vorhandene Download-Bandbreite der vor Ausbau bestehenden Haushalts- Anschlüsse in Mbit/s</t>
  </si>
  <si>
    <t>HH_U_V</t>
  </si>
  <si>
    <t>vorhandene Upload-Bandbreite der vor Ausbau bestehenden Haushalts- Anschlüsse in Mbit/s</t>
  </si>
  <si>
    <t>HH_D_G</t>
  </si>
  <si>
    <t>geplante Download-Bandbreite der Haushalts-Anschlüsse in Mbit/s</t>
  </si>
  <si>
    <t>HH_U_G</t>
  </si>
  <si>
    <t>geplante Upload-Bandbreite der Haushalts-Anschlüsse in Mbit/s</t>
  </si>
  <si>
    <t>Gew_Anz</t>
  </si>
  <si>
    <t>Anzahl der Gebäude im Gebiet, in denen sich Gewerbe befinden</t>
  </si>
  <si>
    <t>Gew_Unt</t>
  </si>
  <si>
    <t>Anzahl der unterversorgten Gewerbe vor Ausbau im Ausbaugebiet</t>
  </si>
  <si>
    <t>Gew_Ver</t>
  </si>
  <si>
    <t>Anzahl der unterversorgten Gewerbe, die durch die Maßnahme versorgt würden</t>
  </si>
  <si>
    <t>Gew_D_V</t>
  </si>
  <si>
    <t>vorhandene Download-Bandbreite der vor Ausbau bestehenden Gewerbe- Anschlüsse in Mbit/s</t>
  </si>
  <si>
    <t>Gew_U_V</t>
  </si>
  <si>
    <t>vorhandene Upload-Bandbreite der vor Ausbau bestehenden Gewerbe- Anschlüsse in Mbit/s</t>
  </si>
  <si>
    <t>Gew_D_G</t>
  </si>
  <si>
    <t>geplante Download-Bandbreite der Gewerbe-Anschlüsse in Mbit/s</t>
  </si>
  <si>
    <t>Gew_U_G</t>
  </si>
  <si>
    <t>geplante Upload-Bandbreite der Gewerbe-Anschlüsse in Mbit/s</t>
  </si>
  <si>
    <t>Schule_Anz</t>
  </si>
  <si>
    <t>Anzahl der Schulen im Gebiet</t>
  </si>
  <si>
    <t>Schule_Unt</t>
  </si>
  <si>
    <t>Anzahl der unterversorgten Schulen vor Ausbau im Ausbaugebiet</t>
  </si>
  <si>
    <t>Schule_Ver</t>
  </si>
  <si>
    <t>Anzahl der unterversorgten Schulen, die durch die Maßnahme versorgt würden</t>
  </si>
  <si>
    <t>Schule_D_V</t>
  </si>
  <si>
    <t>vorhandene Download-Bandbreite der vor Ausbau bestehenden Schul- Anschlüsse in Mbit/s</t>
  </si>
  <si>
    <t>Schule_U_V</t>
  </si>
  <si>
    <t>vorhandene Upload-Bandbreite der vor Ausbau bestehenden Schul- Anschlüsse in Mbit/s</t>
  </si>
  <si>
    <t>Schule_D_G</t>
  </si>
  <si>
    <t>geplante Download-Bandbreite der Schul-Anschlüsse in Mbit/s</t>
  </si>
  <si>
    <t>Schule_U_G</t>
  </si>
  <si>
    <t>geplante Upload-Bandbreite der Schul-Anschlüsse in Mbit/s</t>
  </si>
  <si>
    <t>KH_Anz</t>
  </si>
  <si>
    <t>Anzahl der Krankenhäuser im Gebiet</t>
  </si>
  <si>
    <t>KH_Unt</t>
  </si>
  <si>
    <t>Anzahl der unterversorgten Krankenhäuser vor Ausbau im Ausbaugebiet</t>
  </si>
  <si>
    <t>KH_Ver</t>
  </si>
  <si>
    <t>Anzahl der unterversorgten Krankenhäuser , die durch die Maßnahme versorgt würden</t>
  </si>
  <si>
    <t>KH_D_V</t>
  </si>
  <si>
    <t>vorhandene Download-Bandbreite der vor Ausbau bestehenden Krankenhaus-Anschlüsse in Mbit/s</t>
  </si>
  <si>
    <t>KH_U_V</t>
  </si>
  <si>
    <t>vorhandene Upload-Bandbreite der vor Ausbau bestehenden Krankenhaus- Anschlüsse in Mbit/s</t>
  </si>
  <si>
    <t>KH_D_G</t>
  </si>
  <si>
    <t>geplante Download-Bandbreite der Krankenhaus-Anschlüsse in Mbit/s</t>
  </si>
  <si>
    <t>KH_U_G</t>
  </si>
  <si>
    <t>geplante Upload-Bandbreite der Krankenhaus-Anschlüsse in Mbit/s</t>
  </si>
  <si>
    <t>Oe_G_Anz</t>
  </si>
  <si>
    <t>Anzahl der sonstigen öffentlichen Gebäude im Gebiet</t>
  </si>
  <si>
    <t>Oe_G_Unt</t>
  </si>
  <si>
    <t>Anzahl der unterversorgten sonstigen öffentlichen Gebäude vor Ausbau im Ausbaugebiet</t>
  </si>
  <si>
    <t>Oe_G_Ver</t>
  </si>
  <si>
    <t>Anzahl der unterversorgten sonstigen öffentlichen Gebäude, die durch die Maßnahme versorgt würden</t>
  </si>
  <si>
    <t>Oe_G_D_V</t>
  </si>
  <si>
    <t>vorhandene Download-Bandbreite der vor Ausbau bestehenden Anschlüsse öffentlicher Gebäude in Mbit/s</t>
  </si>
  <si>
    <t>Oe_G_U_V</t>
  </si>
  <si>
    <t>vorhandene Upload-Bandbreite der vor Ausbau bestehenden Anschlüsse öffentlicher Gebäude in Mbit/s</t>
  </si>
  <si>
    <t>Oe_G_D_G</t>
  </si>
  <si>
    <t>geplante Download-Bandbreite der Anschlüsse öffentlicher Gebäude in Mbit/s</t>
  </si>
  <si>
    <t>Oe_G_U_G</t>
  </si>
  <si>
    <t>geplante Upload-Bandbreite der Anschlüsse öffentlicher Gebäude in Mbit/s</t>
  </si>
  <si>
    <t>Ausb_Start</t>
  </si>
  <si>
    <t>Datum, an dem der Ausbau innerhalb des Gebietes (voraussichtlich) begonnen werden soll/wurde
Format: JJJJ-MM-TT</t>
  </si>
  <si>
    <t>Ausb_Ende</t>
  </si>
  <si>
    <t>Datum, an dem der Ausbau innerhalb des Gebietes (voraussichtlich) beendet werden soll/wurde
Format: JJJJ-MM-TT</t>
  </si>
  <si>
    <t>Ausbaugebiete_fremd</t>
  </si>
  <si>
    <t>Name des Ortsteils, in dem sich das Gebiet befindet
Sollte das Polygon mehrere Ortsteile abdecken, nennen Sie bitte alle.</t>
  </si>
  <si>
    <t>Datum, an dem der Ausbau innerhalb des Gebietes (voraussichtlich) begonnen werden soll
Format: JJJJ-MM-TT</t>
  </si>
  <si>
    <t>Datum, an dem der Ausbau innerhalb des Gebietes (voraussichtlich) beendet werden soll
Format: JJJJ-MM-TT</t>
  </si>
  <si>
    <t>Foerderung</t>
  </si>
  <si>
    <t>1 BFP
2 EU (EFRE, ELER etc.)
3 Bund (Kip etc.)
4 GAK
5 GRW
6 Landesprogramme
7 eigenwirtschaftlicher Ausbau
99 Sonstige</t>
  </si>
  <si>
    <t>Finanziert</t>
  </si>
  <si>
    <t>Wie erfolgt die Finanzierung (kurze Beschreibung, Stichwörter, Nennung des konkreten Programmes)?</t>
  </si>
  <si>
    <t>ID</t>
  </si>
  <si>
    <t>Art_Bau</t>
  </si>
  <si>
    <t>Um welche Art Bau handelt es sich?
1 Schalthaus
2 Kompaktstation
10 Verteilergehäuse
3 Multifunktionsgehäuse (MfG)
4 Schacht
5 Gittermast
6 Funkturm
7 (Funk-)Mast (nicht genehmigungspflichtig)
8 (Funk-)Mast (genehmigungspflichtig)
9 (Holz)mast (für oberirdische Verlegung)
99 Sonstige (wenn Sie „99 Sonstige“ angeben, muss die Art des Baus im nächsten Feld näher spezifiziert werden)</t>
  </si>
  <si>
    <t>Bau_Sonst</t>
  </si>
  <si>
    <t>Falls Sie als Art des Baus „99 Sonstige“ angegeben haben, muss hier vermerkt werden, um welche Art von Bau es sich handelt.</t>
  </si>
  <si>
    <t>Bezeichner</t>
  </si>
  <si>
    <t>Der Bezeichner ist eine eindeutige Kennzeichnung des Baus. Gibt es eine gängige, einmalige Bezeichnung, ist diese zu verwenden (z. B. die KVz- ID: 09999_0001_A027). Gibt es keine allgemeingültige Bezeichnung, so sollte ein System angewendet werden, wo auch aus dem Bezeichner eine Schlussfolgerung auf den Bau gezogen werden kann (z. B. bei Masten zur oberirdischen Verlegung von LWL: Mast_oV_012345).</t>
  </si>
  <si>
    <t>Zustand</t>
  </si>
  <si>
    <t>Zustand des Baus
1 vor Ausbau vorhanden
2 Neubau
3 Erweiterung
4 Erschließung über Synergien</t>
  </si>
  <si>
    <t>Dimension</t>
  </si>
  <si>
    <t>Dimension des Baus in Zentimeter (Breite × Höhe × Tiefe)</t>
  </si>
  <si>
    <t>Lage</t>
  </si>
  <si>
    <t>Ist der Bau ober- oder unterirdisch angelegt?  Das reine Fundament zählt nicht als unterirdisch.
1 oberirdisch
2 unterirdisch</t>
  </si>
  <si>
    <t>E_FName</t>
  </si>
  <si>
    <t>Firmenname des Eigentümers</t>
  </si>
  <si>
    <t>E_Ort</t>
  </si>
  <si>
    <t>Name des Ortes des Eigentümers</t>
  </si>
  <si>
    <t>E_Tel</t>
  </si>
  <si>
    <t>Telefonnummer des Eigentümers</t>
  </si>
  <si>
    <t>E_E_Mail</t>
  </si>
  <si>
    <t>E-Mail-Adresse des Eigentümers</t>
  </si>
  <si>
    <t>A_VName</t>
  </si>
  <si>
    <t>Vorname des Ansprechpartners</t>
  </si>
  <si>
    <t>A_ZName</t>
  </si>
  <si>
    <t>Zuname des Ansprechpartners</t>
  </si>
  <si>
    <t>A_Tel</t>
  </si>
  <si>
    <t>Telefonnummer des Ansprechpartners</t>
  </si>
  <si>
    <t>A_E_Mail</t>
  </si>
  <si>
    <t>E-Mail-Adresse des Ansprechpartners</t>
  </si>
  <si>
    <t>Netztechnik</t>
  </si>
  <si>
    <t>Art_NT</t>
  </si>
  <si>
    <t>Um welche Art von Netztechnik (PoP) handelt es sich? 1 Hauptverteiler (HVt)
9 Glasfaser-Hauptverteiler (Gf-HVt)
2 Kabelverzweiger (KVz)
10 Schaltverteiler
3 DSLAM
11 Glasfaser-Verteiler (Gf-Vt)
4 Übergabepunkt (ÜP)
5 Richtfunkeinrichtung
6 Funkanlage für flächenhafte Abeckung
7 Verteiler
8 Muffe
99 Sonstige</t>
  </si>
  <si>
    <t>NT_Sonst</t>
  </si>
  <si>
    <t>Falls Sie als Art der Netztechnik „99 Sonstige“ angegeben haben, muss hier vermerkt werden, um welche Art von PoP es sich handelt.</t>
  </si>
  <si>
    <t>Te_Art_Vor</t>
  </si>
  <si>
    <t>Welche Technologie(n) ist/sind am PoP vor dem Ausbau vorhanden?
0 keine
1 FTTH
2 FTTB
3 FTTC (VDSL)
4 VDSL2
5 VDSL2 Vectoring
6 Supervectoring
7 G.fast
8 TV-Kabel (DOCSIS)
9 WLAN
10 WiMAX
11 Richtfunk
12 UMTS/HSPA
13 LTE
14 DSL
99 Sonstige</t>
  </si>
  <si>
    <t>Te_V_Sonst</t>
  </si>
  <si>
    <t>Falls Sie als Technologie(n) vor dem Ausbau „99 Sonstige“ angegeben haben, muss hier vermerkt werden, um welche Art von Technologie(n) es sich handelt.</t>
  </si>
  <si>
    <t>Te_Art_Gep</t>
  </si>
  <si>
    <t>Welche Technologie(n) ist/sind am PoP nach dem Aus-/Neubau geplant/vorhanden?
1 FTTH
2 FTTB
3 FTTC (VDSL)
4 VDSL2
5 VDSL2 Vectoring
6 Supervectoring
7 G.fast
8 TV-Kabel (DOCSIS)
9 WLAN
10 WiMAX
11 Richtfunk
12 UMTS/HSPA
13 LTE
99 Sonstige</t>
  </si>
  <si>
    <t>Te_G_Sonst</t>
  </si>
  <si>
    <t>Falls Sie im Attribut „Te_Art_Gep“ „99 Sonstige“ angegeben haben, muss hier vermerkt werden, um welche Art der Technologie es sich handelt.</t>
  </si>
  <si>
    <t>Der Bezeichner ist eine eindeutige Kennzeichnung des PoP. Gibt es eine gängige, einmalige Bezeichnung, ist diese zu verwenden (z. B. die Kvz-ID: 09999_0001_A027). Für Funkanlagen ist hier die Sendeantennenkennzeichnung anzugeben.
Der Bezeichner muss eindeutig sein. Gibt es keine allgemeingültige Bezeichnung, so sollte ein System angewandt werden, wo auch aus dem Bezeichner ein Rückschluss auf den PoP gezogen werden kann (z. B. bei Masten zur oberirdischen Verlegung von LWL: Mast_oV_012345)</t>
  </si>
  <si>
    <t>ID_Bau</t>
  </si>
  <si>
    <t>ID_Tech</t>
  </si>
  <si>
    <t>ID des Datensatzes des PoP aus diesem Layer, der für die Mitversorgung des aktuellen PoP verantwortlich ist – ist kein PoP für die Mitversorgung verantwortlich, geben Sie bitte „-99“ an
Wird ein PoP durch einen anderen mitversorgt, so müssen beide aufeinander bezogen werden. Dies geschieht durch die Angabe der ID des Datensatzes des versorgenden PoP aus dem vorliegenden Punkte-Layer Netztechnik bei dem aktuellen PoP.</t>
  </si>
  <si>
    <t>Zustand des PoP
1 vor Ausbau vorhanden
2 Neubau
3 Erweiterung
4 Erschließung über Synergien</t>
  </si>
  <si>
    <t>Mont_Z</t>
  </si>
  <si>
    <t>(geplante) Montagetiefe unter Grund (negative Werte) bzw. Montagehöhe über Grund (positive Werte) in Zentimeter</t>
  </si>
  <si>
    <t>Kd_Anb_V</t>
  </si>
  <si>
    <t>Sind über diesen PoP vor dem Aus-/Neubau Endverbraucher direkt angebunden (sind direkte Teilnehmeranschlüsse vorhanden)?
1 Ja
0 nein</t>
  </si>
  <si>
    <t>Anz_Ans_V</t>
  </si>
  <si>
    <t>Anzahl aller NGA-Teilnehmeranschlüsse an diesem PoP vor dem Aus-
/Neubau (gilt in der Regel nur für PoPs zur Endverbraucheranbindung, z. B. KVz/DSLAM, Accesspoints etc.).</t>
  </si>
  <si>
    <t>Kd_Anb_G</t>
  </si>
  <si>
    <t>Sind über diesen PoP nach dem Aus-/Neubau Endverbraucher direkt angebunden (sind direkte Teilnehmeranschlüsse vorhanden)?
1 Ja
0 nein</t>
  </si>
  <si>
    <t>Anz_Ans_G</t>
  </si>
  <si>
    <t>Anzahl aller NGA-Teilnehmeranschlüsse an diesem PoP nach dem Aus-
/Neubau (gilt i. d. R. nur für PoPs zur Endverbraucheranbindung, z. B. KVz/DSLAM, Accesspoints etc.).
Wie viele NGA-Teilnehmeranschlüsse sind über diesen PoP mit der beim derzeit geplanten Ausbau, bzw. beim Verwendungsnachweis der verbauten Anbindungstechnik technisch realisierbar?</t>
  </si>
  <si>
    <t>Sende_Geom</t>
  </si>
  <si>
    <t>bei Funkanlagen (nicht bei Richtfunk): Hauptstrahlrichtung (HSR) in Grad</t>
  </si>
  <si>
    <t>Sende_BB</t>
  </si>
  <si>
    <t>bei Funkanlagen (nicht bei Richtfunk): Gesamt-Bandbreite (Upload + Download) in Mbit/s in der Funkzelle</t>
  </si>
  <si>
    <t>Si_Abst_XY</t>
  </si>
  <si>
    <t>bei Funkanlagen: horizontaler standortbezogener Sicherheitsabstand in HSR in Zentimeter</t>
  </si>
  <si>
    <t>Si_Abst_Z</t>
  </si>
  <si>
    <t>bei Funkanlagen: vertikaler standortbezogener Sicherheitsabstand in HSR in Zentimeter</t>
  </si>
  <si>
    <t>An_Hau_Aus</t>
  </si>
  <si>
    <t>geplante Bandbreite nach Ausbau in Mbit/s für die Haushalte</t>
  </si>
  <si>
    <t>Endkunde</t>
  </si>
  <si>
    <t>Um welchen Typ von Endverbraucher handelt es sich?
1 Haushalt
2 Gewerbe
3 Krankenhaus
4 Schule
5 sonstiges öffentliches Gebäude</t>
  </si>
  <si>
    <t>ID_Netze</t>
  </si>
  <si>
    <t>Anb_Min_Do</t>
  </si>
  <si>
    <t>minimale Downstream-Geschwindigkeit beim Endverbraucher in Mbit/s</t>
  </si>
  <si>
    <t>Anb_Min_Up</t>
  </si>
  <si>
    <t>minimale Upstream-Geschwindigkeit beim Endverbraucher in Mbit/s</t>
  </si>
  <si>
    <t>Anb_Max_Do</t>
  </si>
  <si>
    <t>maximale Downstream-Geschwindigkeit beim Endverbraucher in Mbit/s</t>
  </si>
  <si>
    <t>Anb_Max_Up</t>
  </si>
  <si>
    <t>maximale Upstream-Geschwindigkeit beim Endverbraucher in Mbit/s</t>
  </si>
  <si>
    <t>Daempfung</t>
  </si>
  <si>
    <t>Float</t>
  </si>
  <si>
    <t>Dämpfungswerte des Endverbraucher-Anschlusses in dB (auf zwei Nachkommastellen genau)</t>
  </si>
  <si>
    <t>ID_Summe</t>
  </si>
  <si>
    <t>eindeutige, fortlaufende Nummer beginnend bei 1
Besteht die Trasse aus mehreren Teilstücken, ist hier eine übergeordnete ID zu vergeben. Besteht die Trasse aus einem Stück, ist die ID_Summe mit dem Attribut ID identisch.</t>
  </si>
  <si>
    <t>Trassenb</t>
  </si>
  <si>
    <t>Art der Oberfläche
11 versiegelte Oberfläche
12 unversiegelte Oberfläche</t>
  </si>
  <si>
    <t>Verfahren</t>
  </si>
  <si>
    <t>Verf_Sonst</t>
  </si>
  <si>
    <t>Falls sie als Trassenbauverfahren „99 Sonstige“ angegeben haben, muss hier vermerkt werden, um welches Trassenbauverfahren es sich handelt.</t>
  </si>
  <si>
    <t>Mitverleg</t>
  </si>
  <si>
    <t>Wurde die Maßnahme im Rahmen von Mitverlegung bei einer anderen Baumaßnahme durchgeführt?
1 Ja
0 Nein</t>
  </si>
  <si>
    <t>Mitv_Eigen</t>
  </si>
  <si>
    <t>Machen Sie Angaben zu dem Bauvorhaben, bei dem die Infrastruktur mitverlegt wurde (Eigentümer, Adresse, Kontakt). Dies gilt nur, wenn es eine Mitverlegung gegeben hat.</t>
  </si>
  <si>
    <t>Verl_Tiefe</t>
  </si>
  <si>
    <t>(geplante) Verlegetiefe unter Grund (negative Werte) bzw. Verlegehöhe über Grund (positive Werte) in Zentimeter</t>
  </si>
  <si>
    <t>LR_Art</t>
  </si>
  <si>
    <t>Art des Leerrohres, das durch die Linie dargestellt wird
1 Kabelschutzrohr
2 16/12
3 12/8
4 14/10
5 7/4
6 10/6
99 Sonstige (wenn Sie 99 Sonstige“ angeben, muss die Art des Leerrohrs im nächsten Feld näher spezifiziert werden)</t>
  </si>
  <si>
    <t>LR_Sonst</t>
  </si>
  <si>
    <t>Falls Sie als Art des Leerrohrs „99 Sonstige“ angegeben haben, muss hier vermerkt werden, um welche Art von Leerrohr es sich handelt.</t>
  </si>
  <si>
    <t>Anzahl</t>
  </si>
  <si>
    <t>Die Anzahl sagt aus, wie viele Leerrohre über eine Linie dargestellt werden. Es ist nicht die Anzahl der Microröhrchen gemeint, sondern die Anzahl der Kabelschutzrohre.</t>
  </si>
  <si>
    <t>LR_Reserv</t>
  </si>
  <si>
    <t>Lae_LR</t>
  </si>
  <si>
    <t>Länge der Rohrverbände bzw. Einzelrohre und Rohrverbände in Summe, Angabe in Metern
Diese Angabe ist nicht zwingend der Länge der Linie gleichzusetzen. Die laufenden Meter können bei Leerrohren von der Länge der Linie nach oben abweichen.</t>
  </si>
  <si>
    <t>Zustand des des Leerrohrs
1 vor Ausbau vorhanden
2 Neubau
3 Erweiterung
4 Anmietung</t>
  </si>
  <si>
    <t>(geplante) Verlegetiefe unter Grund (negative Werte) bzw. Verlege/-höhe über Grund (positive Werte) in Zentimeter</t>
  </si>
  <si>
    <t>ID_Trassen</t>
  </si>
  <si>
    <t>Verb_Art</t>
  </si>
  <si>
    <t>Art der Verbindung, die durch die Linie dargestellt wird
1 Kupferkabel
2 Glasfaserkabel (LWL)
3 Koaxial-(TV-)Kabel
4 Richtfunkstrecke
99 Sonstige
Hier sind keine Mehrfachnennungen möglich. Jede Verbindung muss gesondert genannt werden, gegebenenfalls durch übereinander liegende Linien.</t>
  </si>
  <si>
    <t>V_A_Sonst</t>
  </si>
  <si>
    <t>Falls Sie als Art der Verbindung „99 Sonstige“ angegeben haben, muss hier vermerkt werden, um welche Art von Verbindung es sich handelt.</t>
  </si>
  <si>
    <t>Anzahl_Ver</t>
  </si>
  <si>
    <t>Anzahl der verlegten Verbindungen (in der Regel Kabel)
Die Anzahl sagt aus, wie viele Kabel über eine Linie dargestellt werden. Es ist nicht die Anzahl der Fasern oder Adern eines Kabels gemeint, sondern die Anzahl der Kabel.</t>
  </si>
  <si>
    <t>Lae_Kabel</t>
  </si>
  <si>
    <t>Länge der Kabelstrecken, Angabe in Metern
Diese Angabe ist nicht zwingend der Länge der Linie gleichzusetzen. Die laufenden Meter können bei Kabeln von der Länge der Linie nach oben abweichen. Eine Angabe bei Funkverbindungen ist nicht nötig.</t>
  </si>
  <si>
    <t>Anzahl_F_A</t>
  </si>
  <si>
    <t>Gesamtzahl der Fasern/Adern, die durch die Linie dargestellt werden</t>
  </si>
  <si>
    <t>Lfd_M_F_A</t>
  </si>
  <si>
    <t>Zahl der laufenden Meter der Fasern/Adern, die durch die Linie dargestellt werden
Die Angabe der laufenden Meter ist nicht zwingend der Länge der Linie gleich zu setzen. Die laufenden Meter können z. B. bei Glasfaserkabeln von der Länge der Linie nach oben abweichen.</t>
  </si>
  <si>
    <t>F_A_Reserv</t>
  </si>
  <si>
    <t>Anzahl der Fasern/Adern, die für die Reserve vorgesehen sind</t>
  </si>
  <si>
    <t>Zustand der Verbindung
1 vor Ausbau vorhanden
2 Neubau
3 Erweiterung
4 Anmietung</t>
  </si>
  <si>
    <t>ID_Summe der Trassenbaumaßnahme aus dem Layer Trassenbau (vgl. 3.2.2.1, S. 16) (bei neu verlegten Kabeln)
Sollte das Kabel ohne Leerrohr verlegt worden sein, ist die ID_Summe der Trassenbaumaßnahme aus dem Trassenbaulayer zu nennen, in allen anderen Fällen kann die Angabe frei bleiben</t>
  </si>
  <si>
    <t>ID_LR</t>
  </si>
  <si>
    <t>ID_Start</t>
  </si>
  <si>
    <t>ID_Ende</t>
  </si>
  <si>
    <t>LR_Art_Mit</t>
  </si>
  <si>
    <t>Art des Leerrohres, das durch die Linie dargestellt wird
1 Kabelschutzrohr (KSR)
2 16/12 (Einzelrohr)
3 12/8 (Einzelrohr)
4 14/10 (Einzelrohr)
5 7/4 (Einzelrohr)
6 10/6 (Einzelrohr)
11 16/12 (Rohrverband)
12 12/8 (Rohrverband)
13 14/10 (Rohrverband)
14 10/6 (Rohrverband)
15 7/4 (Rohrverband)
16 20/15 (Rohrverband)
21 MR4 (PE-HD) 2x40/32 + 2x32/28
22 Kabelschutzrohr (DN50)
23 Kabelschutzrohr (DN40)
24 Kabelschutzrohr (DN32)
25 Kabelschutzrohr (DN100)
99 Sonstige (wenn Sie „99“ für Sonstige angeben, muss die Art des Leerrohrs im nächsten Feld näher spezifiziert werden)
Hier sind keine Mehrfachnennungen möglich. Jedes Leerrohr bzw. jeder Rohrverband muss gesondert genannt werden, gegebenenfalls durch übereinander liegende Linien.</t>
  </si>
  <si>
    <t>LR_Son_Mit</t>
  </si>
  <si>
    <t>LR_Anz_Mit</t>
  </si>
  <si>
    <t>Anzahl der Einzelröhrchen pro Verband Wenn sie im Feld LR_Art einen Verband angegeben haben, ist hier die Anzahl der im Verband verlegten Einzelrohre anzugeben.</t>
  </si>
  <si>
    <t>Versorgungsgebiete</t>
  </si>
  <si>
    <t>Geschw_Do</t>
  </si>
  <si>
    <t>1 Versorgungsgebiet eines PoP, alle Geschwindigkeiten
2 Versorgungsgebiet eines PoP ≥ 2 Mbit/s
3 Versorgungsgebiet eines PoP ≥ 6 Mbit/s
4 Versorgungsgebiet eines PoP ≥ 16 Mbit/s
5 Versorgungsgebiet eines PoP ≥ 30 Mbit/s
6 Versorgungsgebiet eines PoP ≥ 50 Mbit/s
7 Versorgungsgebiet eines PoP ≥ 100 Mbit/s
8 Versorgungsgebiet eines PoP ≥ 1 Gbit/s</t>
  </si>
  <si>
    <t>ID_PoP</t>
  </si>
  <si>
    <t>Anz_Anschl</t>
  </si>
  <si>
    <t>Anzahl der Anschlüsse, die sich in diesem Polygon befinden</t>
  </si>
  <si>
    <t>Die weißen Flecken geben die un(ter)versorgten Teile des Markterkundungsgebietes an. Für jeden zusammenhängenden weißen Fleck einer Datenübertragungsklasse ist je ein Polygon zu erstellen. Im weiteren Verfahrensverlauf ist ihre Entwicklung zu dokumentieren.</t>
  </si>
  <si>
    <t>In diesem Layer sind alle zusammenhängenden Ausbaugebiete zu nennen, für die im 
Rahmen des vorliegenden Antrages eine Förderung beantragt wird/wurde. Sie umreißen 
das zu erschließende Gebiet unabhängig von der Technik, aber getrennt nach 
Gebietscharakter (Wohn-, Misch-, Gewerbegebiet). Eine Überlappung darf es nicht 
geben</t>
  </si>
  <si>
    <t>In diesem Layer sind außerhalb des vorliegenden Antragsgebietes liegende Ausbaugebiete zu nennen. Sie umreißen das zu erschließende Gebiet unabhängig von der Technik, aber getrennt nach Gebietscharakter (Wohn-, Misch-, Gewerbegebiet). Eine  Überlappung darf es nicht geben.</t>
  </si>
  <si>
    <t>Bauten</t>
  </si>
  <si>
    <t>Im Layer Bauten werden alle Gebäude, Kästen, Gehäuse, Schächte, Masten etc. abgebildet, die mit dem Ausbau in technischem Zusammenhang stehen und von Relevanz sind. Nicht dazu zählen die Gebäude mit Endkundenanschlüssen, es sei denn, es befindet 
sich dort eine Verteilereinheit vor dem Abschlusspunkt Linientechnik (APL). Dabei ist es gleichgültig, um welche Art von Bau es sich dabei handelt.</t>
  </si>
  <si>
    <t>Im Layer Netztechnik werden alle aktiven und passiven Technikstandorte abgebildet. Wenn sich mehrere für den Netzaufbau nötige Arten von Netztechnik am selben Standort befinden, muss jeweils ein separater Punkt gesetzt werden – auch, wenn das gleiche  Gehäuse verwendet wird. Dabei ist es gleichgültig, um welche Art von Netztechnik es sich dabei handelt. Von zentraler Bedeutung ist hingegen die Anbindung der Endverbraucher und damit die Beschreibung der letzten Übergabepunkte.</t>
  </si>
  <si>
    <t>Im Layer Endverbraucher werden alle Endverbraucher-Standorte abgebildet. Dabei ist es gleichgültig, um welchen Typ von Endverbraucher es sich handelt. Dies gilt auch für FTTC-Netze.</t>
  </si>
  <si>
    <t>Im Layer Trassenbau werden alle Tiefbaumaßnahmen sowie oberirdische Verlegungen (Aufständerung) abgebildet. Dabei ist es gleichgültig, welches Bauverfahren dabei zum Einsatz kommt oder ob bei einer anderen Trassenbaumaßnahme vorhandene Synergien 
genutzt wurden. Letztere müssen jedoch vollständig und einzeln ausgewiesen werden.</t>
  </si>
  <si>
    <t>Im Layer Leerrohre werden alle Leerrohre abgebildet. Dabei ist es gleichgültig, welche Art von Leerrohr dabei zum Einsatz kommt. Anzugeben sind alle für das Projekt relevanten Leerrohre: sowohl solche, die neu gebaut werden (sei es zur sofortigen Nutzung oder als Reserve, Redundanz oder zur Nachhaltigkeit), als auch vorhandene, die mitgenutzt werden.</t>
  </si>
  <si>
    <t>Im Layer Verbindungen werden alle elektrischen, optischen oder funkbasierten Verbindungen abgebildet (Kabel bzw. Richtfunkstrecken). Dabei ist es gleichgültig, ob diese Verbindungen neu aufgebaut wurden oder bereits bestanden haben. Ist eine Verbindung für die Funktion des Netzes relevant, ist sie hier anzugeben.</t>
  </si>
  <si>
    <t>Dieser Layer ist nur auszufüllen, wenn bei der geförderten Maßnahme eine Mitverlegung durch einen Dritten oder eine Eigenmitverlegung durch das geförderte Unternehmen durchgeführt wurde. Im Layer Mitverlegung werden alle Leerrohre abgebildet, die im  Rahmen einer Mitverlegung zusätzlich zur geförderten Infrastruktur verlegt wurden. Dabei ist es gleichgültig, welche Art von Leerrohr und Mitverlegung zum Einsatz kommt. Anzugeben sind alle Leerrohre, die über eine Mitverlegung nach § 77i TKG von Dritten oder in Anlehnung an § 77i TKG durch das geförderte Unternehmen im Rahmen einer Eigenmitverlegung verlegt wurden.</t>
  </si>
  <si>
    <t>Jedem PoP, der Endverbraucher direkt anbinden soll bzw. anbindet, müssen verschiedene Polygone für die Versorgungsgebiete mit verschiedenen Geschwindigkeiten zugeordnet werden. Gefragt ist hier die Situation nach dem Ausbau. Es ist egal, um welche Art von PoP es sich handelt (KVz, DSLAM, HVt, Funkmast etc.). Das jeweilige Polygon umfasst den gesamten Bereich, in dem Endverbraucheranbindungen über diesen PoP in der entsprechenden Geschwindigkeit hergestellt werden (können) bzw. wurden – unabhängig 
davon, in welcher Entfernung, ob mit oder ohne Breitband oder ob der Anschluss geschaltet ist oder nicht. Bei einer Funklösung müssen hier die Ausleuchtungszonen/-sektoren angegeben werden. Für Festnetzanbindungen ergibt sich eine gewisse Redundanz mit dem Endverbraucher-Layer, dennoch sind beide Layer anzugeben, da es beim Versorgungsgebiete-Layer auch um die Erfassung von unbebauten Gebieten geht.</t>
  </si>
  <si>
    <t>Hinweise zur Erstellung der Netzplanung im Rahmen der GIS-Nebenbestimmung 3.2 (vom 10.06.2020)</t>
  </si>
  <si>
    <t>5. Worksheet: Glossar</t>
  </si>
  <si>
    <t>Dieses Glossar enthält zentrale Begriffe und Definitionen im Kontext der GIS-Nebenbestimmungen sowie der Breitbandförderung. Es dient als Nachschlagewerk zur einheitlichen Begriffsverwendung in der Netzplanung, Dokumentation und Datenlieferung im Rahmen geförderter Ausbauprojekte. Bitte berücksichtigen Sie, dass neue Begriffe und Anforderungen in Folgeversionen ergänzt werden können. Das Glossar wird entsprechend aktualisiert.</t>
  </si>
  <si>
    <t>Begriff</t>
  </si>
  <si>
    <t>Erklärung</t>
  </si>
  <si>
    <t>GIS-Nebenbestimmung</t>
  </si>
  <si>
    <t>Technische Vorgabe für die strukturierte, digitale Netzplanung und Dokumentation mittels Geoinformationssystemen im Rahmen der Breitbandförderung.</t>
  </si>
  <si>
    <t>Thematische Ebene in GIS-Daten, z. B. Ausbaugebiete, weiße Flecken oder Leerrohrtrassen.</t>
  </si>
  <si>
    <t>Shape-Datei (.shp)</t>
  </si>
  <si>
    <t>Standard-Dateiformat für GIS-Vektordaten, bestehend aus mehreren verknüpften Dateien (.shp, .shx, .dbf).</t>
  </si>
  <si>
    <t>ETRS89 / EPSG:4258</t>
  </si>
  <si>
    <t>Europäisches Koordinatensystem für genaue geographische Verortung. Pflichtstandard für Geodatenlieferungen.</t>
  </si>
  <si>
    <t>EPSG:25832 (UTM32/ETRS89)</t>
  </si>
  <si>
    <t>Ebenfalls zugelassenes Koordinatensystem in metrischer Projektion für Deutschland (Zone 32).</t>
  </si>
  <si>
    <t>Zusatzinformationen (Sachdaten) zu einem GIS-Objekt, z. B. Versorgungsgeschwindigkeit, Anzahl Haushalte.</t>
  </si>
  <si>
    <t>Weißer Fleck</t>
  </si>
  <si>
    <t>Gebiet mit Internetversorgung unterhalb des geförderten Mindestniveaus, z. B. &lt; 30 Mbit/s (Altdefinition) oder &lt; 100 Mbit/s (neue Förderkulissen).</t>
  </si>
  <si>
    <t>Grauer Fleck</t>
  </si>
  <si>
    <t>Gebiet mit nur einem Netzbetreiber oder geringer Leistungsfähigkeit, das ebenfalls förderfähig sein kann.</t>
  </si>
  <si>
    <t>Schwarzer Fleck</t>
  </si>
  <si>
    <t>Gebiet mit ausreichender Breitbandversorgung durch mindestens zwei Anbieter – in der Regel nicht förderfähig.</t>
  </si>
  <si>
    <t>Unterversorgtes Gebiet</t>
  </si>
  <si>
    <t>Ein Bereich, der die von der Förderrichtlinie geforderten Mindestbandbreiten nicht erfüllt.</t>
  </si>
  <si>
    <t>Markterkundungsgebiet (MEG)</t>
  </si>
  <si>
    <t>Geografisch abgegrenztes Untersuchungsgebiet im Markterkundungsverfahren (MEV).</t>
  </si>
  <si>
    <t>Markterkundungsverfahren (MEV)</t>
  </si>
  <si>
    <t>Vorbereitendes Verfahren, bei dem Telekommunikationsanbieter über geplante Eigenausbauten befragt werden.</t>
  </si>
  <si>
    <t>Zuwendungsempfänger</t>
  </si>
  <si>
    <t>Träger des Förderprojekts – in der Regel Kommunen, Landkreise oder Zweckverbände.</t>
  </si>
  <si>
    <t>TK-Unternehmen</t>
  </si>
  <si>
    <t>Telekommunikationsanbieter, der das Ausbauprojekt operativ durchführt.</t>
  </si>
  <si>
    <t>Bestandsversorgung (HH/GW)</t>
  </si>
  <si>
    <t>Tatsächliche Download- und Uploadbandbreite bei Haushalten (HH) bzw. Gewerbebetrieben (GW) vor Fördermaßnahme.</t>
  </si>
  <si>
    <t>Zielversorgung</t>
  </si>
  <si>
    <t>Geplante, erreichbare Bandbreite nach Projektumsetzung, z. B. symmetrisch 1 Gbit/s.</t>
  </si>
  <si>
    <t>eZWB (endgültiger Zuwendungsbescheid)</t>
  </si>
  <si>
    <t>Nachtrag zur ursprünglichen Förderzusage.</t>
  </si>
  <si>
    <t>ZWB</t>
  </si>
  <si>
    <t>Zuwendungsbescheid bzw. -entscheidung zur formellen Bewilligung des Projekts.</t>
  </si>
  <si>
    <t>Verwendungsnachweis</t>
  </si>
  <si>
    <t>Dokumentation, dass Fördermittel gemäß Zweckbindung eingesetzt wurden.</t>
  </si>
  <si>
    <t>Netzdesign / Netzstrukturplanung</t>
  </si>
  <si>
    <t>Technische Planung der physischen Netzstruktur (z. B. Backbone, Verteilnetz, Hausanschlüsse).</t>
  </si>
  <si>
    <t>Backbone</t>
  </si>
  <si>
    <t>Hauptleitung eines Telekommunikationsnetzes, die große Datenmengen über weite Strecken transportiert.</t>
  </si>
  <si>
    <t>PoP (Point of Presence)</t>
  </si>
  <si>
    <t>Hausanschluss (HA)</t>
  </si>
  <si>
    <t>Leitungsanschluss eines Gebäudes ans Telekommunikationsnetz, oft über Glasfaser.</t>
  </si>
  <si>
    <t>Leerrohrinfrastruktur</t>
  </si>
  <si>
    <t>Vorverlegte Rohre, in die später Glasfaserleitungen eingeblasen werden können.</t>
  </si>
  <si>
    <t>Clusterung</t>
  </si>
  <si>
    <t>Gruppierung von Ausbaugebieten für ein effizienteres Netzdesign und Bauplanung.</t>
  </si>
  <si>
    <t>Wirtschaftlichkeitslücke</t>
  </si>
  <si>
    <t>Differenz zwischen Investitionskosten und den voraussichtlichen Einnahmen des TK-Unternehmens. Grundlage der Förderhöhe.</t>
  </si>
  <si>
    <t>Open Access</t>
  </si>
  <si>
    <t>Verpflichtung des Netzbetreibers, Dritten diskriminierungsfreien Zugang zur Netzinfrastruktur zu gewähren.</t>
  </si>
  <si>
    <t>FTTC / FTTB / FTTH</t>
  </si>
  <si>
    <t>Netzarchitekturen: Fiber to the Curb/Building/Home – Grad der Glasfasernähe zum Endkunden.</t>
  </si>
  <si>
    <t>Symmetrische Bandbreite</t>
  </si>
  <si>
    <t>Upload- und Downloadgeschwindigkeit sind gleich hoch – relevant v. a. für Gewerbe und moderne Anwendungen.</t>
  </si>
  <si>
    <t>Gigabit-Richtlinie</t>
  </si>
  <si>
    <t>Aktuelle Förderrichtlinie des Bundes für den flächendeckenden Ausbau gigabitfähiger Netze.</t>
  </si>
  <si>
    <t>OpenStreetMap (OSM)</t>
  </si>
  <si>
    <t>Freie Kartengrundlage, oft als Basiskarte in GIS-Projekten genutzt.</t>
  </si>
  <si>
    <t>NGA-Netz (Next Generation Access)</t>
  </si>
  <si>
    <t>Hochleistungsfähiges Breitbandnetz (z. B. VDSL, DOCSIS 3.1 oder Glasfaser), das hohe Bandbreiten ermöglicht.</t>
  </si>
  <si>
    <t>Zugangspunkt</t>
  </si>
  <si>
    <t>Technischer Punkt, an dem ein Gebäude oder Grundstück an das Netz angeschlossen wird.</t>
  </si>
  <si>
    <t>Netzebene</t>
  </si>
  <si>
    <t>Hierarchische Einteilung des Netzes in Ebenen (z. B. Backbone, Verteilnetz, Hausanschlussnetz).</t>
  </si>
  <si>
    <t>Technologie (TechnTyp)</t>
  </si>
  <si>
    <t>Genutzte Netztechnologie (z. B. GPON, XGS-PON, DOCSIS, Ethernet).</t>
  </si>
  <si>
    <t>GigaGIS</t>
  </si>
  <si>
    <t>Online-Plattform des Bundes zur Übermittlung und Validierung von GIS-Daten im Förderkontext.</t>
  </si>
  <si>
    <t>Geplante Infrastruktur</t>
  </si>
  <si>
    <t>Layer zur Darstellung geplanter Netzbestandteile in Förder- oder Eigenausbauprojekten.</t>
  </si>
  <si>
    <t>Georeferenzierung</t>
  </si>
  <si>
    <t>Angabe der Lage eines Objekts im Raum gemäß den Vorgaben zu Koordinatensystemen (z. B. EPSG:25832).</t>
  </si>
  <si>
    <t>Valider Datensatz</t>
  </si>
  <si>
    <t>GIS-Datenlieferung, die alle formalen und technischen Anforderungen gemäß der Nebenbestimmung erfüllt.</t>
  </si>
  <si>
    <t>Prüfrapport</t>
  </si>
  <si>
    <t>Automatisierter Bericht über die GIS-Datenprüfung – wird z. B. durch GigaGIS erstellt.</t>
  </si>
  <si>
    <t>Technologieneutralität</t>
  </si>
  <si>
    <t>Förderprinzip, das keine bestimmte Übertragungstechnologie vorschreibt, solange Leistungsziele erfüllt werden.</t>
  </si>
  <si>
    <t>Felddefinition</t>
  </si>
  <si>
    <t>Standardisierte Definition eines Attributfeldes (z. B. Datentyp, Pflichtfeld, zulässige Werte).</t>
  </si>
  <si>
    <t>Versionierung (NB-Version)</t>
  </si>
  <si>
    <t>Kennzeichnung der verwendeten Version der GIS-Nebenbestimmung (z. B. NB 4.1).</t>
  </si>
  <si>
    <t>Datenlieferverzeichnis</t>
  </si>
  <si>
    <t>Struktureller Aufbau der Datenabgabe, oft mit Ordnern für verschiedene Layer-Formate und Metadaten.</t>
  </si>
  <si>
    <t>Materialkonzept</t>
  </si>
  <si>
    <t>Dokumentation der eingesetzten Materialien (z. B. Rohre, Schächte, Kabel) im geförderten Projekt zur Sicherstellung der Wirtschaftlichkeit und Nachhaltigkeit.</t>
  </si>
  <si>
    <t>Mengenansatz</t>
  </si>
  <si>
    <t>Quantitative Angabe des eingesetzten Materials je Einheit (z. B. Meter Kabel, Anzahl Muffen). Basis für die Kostenkalkulation.</t>
  </si>
  <si>
    <t>Trassenlänge</t>
  </si>
  <si>
    <t>Gesamtlänge der geplanten oder verlegten Leitungstrassen im Projektgebiet.</t>
  </si>
  <si>
    <t>Leerrohr (Speedpipe)</t>
  </si>
  <si>
    <t>Kunststoffrohr zur Aufnahme von Glasfasern. Kann als Einzelrohr oder Bündel (z. B. Rohrverbände) verlegt werden.</t>
  </si>
  <si>
    <t>Mehrfachrohrverband</t>
  </si>
  <si>
    <t>Kombination mehrerer Leerrohre in einem Verbund (z. B. 7x1), um Reservekapazitäten zu schaffen.</t>
  </si>
  <si>
    <t>Glasfaserkabel (LWL)</t>
  </si>
  <si>
    <t>Lichtwellenleiter zur Datenübertragung. Unterschiedliche Typen (Singlemode, Multimode) je nach Einsatz.</t>
  </si>
  <si>
    <t>Muffe</t>
  </si>
  <si>
    <t>Verbindungselement für Glasfaserkabel, oft als Spleißmuffe ausgeführt. Dient der Reparatur oder Streckenverlängerung.</t>
  </si>
  <si>
    <t>Spleiß</t>
  </si>
  <si>
    <t>Fusionsverbindung zweier Glasfasern. Erfordert Präzision und spezielles Werkzeug.</t>
  </si>
  <si>
    <t>Spleißplan</t>
  </si>
  <si>
    <t>Dokumentation aller Verbindungen und Spleiße im Glasfasernetz – wichtig für Wartung und Fehleranalyse.</t>
  </si>
  <si>
    <t>Hausübergabepunkt (HÜP)</t>
  </si>
  <si>
    <t>Übergabepunkt der Glasfaserleitung im Gebäude. Verbindungspunkt zwischen öffentlichem Netz und privater Infrastruktur.</t>
  </si>
  <si>
    <t>APL (Abschlusspunkt Linientechnik)</t>
  </si>
  <si>
    <t>Technische Einrichtung im Gebäudeinneren, an der die Glasfaser ankommt.</t>
  </si>
  <si>
    <t>Verteiler (KVz, NVt)</t>
  </si>
  <si>
    <t>Kabelverzweiger (KVz) oder Netzverteiler (NVt), an denen mehrere Anschlüsse gebündelt und verteilt werden.</t>
  </si>
  <si>
    <t>Rohrzug</t>
  </si>
  <si>
    <t>Einzelführung eines Rohres durch ein Trassenstück – wichtig für die Planung und Dokumentation.</t>
  </si>
  <si>
    <t>Einblastechnik</t>
  </si>
  <si>
    <t>Verfahren, bei dem Glasfasern mit Luftdruck in Leerrohre eingebracht werden.</t>
  </si>
  <si>
    <t>Bauabschnitt (BA)</t>
  </si>
  <si>
    <t>Strukturierung des Projekts in zeitlich/räumlich getrennte Ausbauphasen.</t>
  </si>
  <si>
    <t>As-built-Dokumentation</t>
  </si>
  <si>
    <t>Dokumentation des tatsächlich gebauten Netzes (inkl. Abweichungen zur Planung), oft in GIS-Form.</t>
  </si>
  <si>
    <t>Kabelschutzrohr</t>
  </si>
  <si>
    <t>Robustes Schutzrohr zum Schutz der Kabel bei oberflächennaher Verlegung oder Querung.</t>
  </si>
  <si>
    <t>Kabelgraben</t>
  </si>
  <si>
    <t>Aufgeschütteter/ausgehobener Bereich zur Verlegung von Kabeln oder Rohrverbänden.</t>
  </si>
  <si>
    <t>Trassentyp</t>
  </si>
  <si>
    <t>Klassifizierung nach Art der Trassenführung: offen, geschlossene Bauweise, Mitverlegung etc.</t>
  </si>
  <si>
    <t>Phase 1a / 1b</t>
  </si>
  <si>
    <t>Aufteilung der ersten Verfahrensphase in zwei Unterphasen zur detaillierteren Planung und Dokumentation.</t>
  </si>
  <si>
    <t>Layer "Mitverlegung"</t>
  </si>
  <si>
    <t>Neuer Layer zur Dokumentation von Infrastrukturen, die im Zuge des geförderten Ausbaus mitverlegt werden.</t>
  </si>
  <si>
    <t>Attributbezeichnungen (max. 10 Zeichen)</t>
  </si>
  <si>
    <t>Anpassung der Attributnamen aufgrund technischer Einschränkungen bei Shape-Dateien.</t>
  </si>
  <si>
    <t xml:space="preserve">Es ist darauf zu achten, dass alle beantragten Adressen laut MEV förderfähig sind.
Es sind nur amtliche Adressen förderfähig. Für Baulücken, also Grundstücke zwischen einer ansonsten geschlossenen Bebauung, ohne amtliche Adresse benötigt es eine Bestätigung, dass dort ein privater Endkunde oder eine (teilweise) besetzte Betriebsstätte in Anlehnung an EStG § 41 anliegend ist.
Flurstücke ohne amtliche Adresse, die keine klassische Baulücke sind, können nur gefördert werden, wenn dort eine Baugenehmigung vorliegt.
</t>
  </si>
  <si>
    <t>Es ist darauf zu achten, dass alle neu hinzugefügten Adressen laut MEV förderfähig sind.
Zu Adressen, die nicht Bestandteil der Abfrage eines MEVs waren oder die durch neue Informationen entgegen der damaligen Angaben im MEV doch förderfähig sind, sollte gleich mit dem Antrag ein Nachweis zur Förderfähigkeit eingereicht werden.
Der Nachweis sollte vergleichbar zu einem MEV sein und die Versorgung der neuen Adressen sollte bei den TKU abgefragt werden.
Es sind nur amtliche Adressen förderfähig. Für Baulücken, also Grundstücke zwischen einer ansonsten geschlossenen Bebauung, ohne amtliche Adresse benötigt es eine Bestätigung, dass dort ein privater Endkunde oder eine (teilweise) besetzte Betriebsstätte in Anlehnung an EStG § 41 anliegend ist.
Flurstücke ohne amtliche Adresse, die keine klassische Baulücke sind, können nur gefördert werden, wenn dort eine Baugenehmigung vorliegt.</t>
  </si>
  <si>
    <t>Es ist darauf zu achten, dass die Anzahl der Adressen bzw. Haushalte im Netzplan, Finanzplan/Finanzierungsplan, der Projektbeschreibung / Adressliste und den Eckpunkten übereinstimmen.</t>
  </si>
  <si>
    <t xml:space="preserve">Es müssen Messprotokolle vorliegen, die bei Bedarf dem Fördermittelgeber zur Einsicht zur Verfügung zu stellen sind
</t>
  </si>
  <si>
    <t>Oberirdische Trassenverläufe werden mit den Layern Trassenbau und Verbindungen dargestellt. Leerrohre werden bei einer oberirdischen Verlegung nicht dargestellt, da hierfür spezielle Kabel genutzt werden. 
Im Layer "Trassenbau" wird die gesamte Strecke, auf der die oberirdische Verlegung durchgeführt wird, dargestellt. Zur Kennzeichnung oberirdischer Verlegung können zusätzlich die Attribute der fakultativen GIS-NB 4.1 genutzt werden. Die Kennzeichnung kann dann mit dem zusätzlichen Attribut "verfahren" = 10 erfolgen.
Im Layer "Verbindungen" werden die genutzten Kabel darstellt. Es ist empfehlenswert, über das Attribut "v_a_sonst" des Layers "Verbindungen" die oberirdische Verlegung zu kennzeichnen. Andernfalls wird die Darstellung von Trassenbau nur mit Verbindungen und ohne Leerrohre als Fehler erkannt und dementsprechend dann dazu nachgefragt. 
Falls auch Leerrohre bei einer oberirdischen Verlegung genutzt werden, werden diese im Layer "Leerrohre" im Attribut "lr_sonst" gekennzeichnet.</t>
  </si>
  <si>
    <t xml:space="preserve">Es ist ein Nachweis über die  Inbetriebnahme mittels Bekanntgabe der Nutzerfreischaltung vorzulegen
</t>
  </si>
  <si>
    <t>ID des Datensatzes aus dem Layer Netztechnik, an den dieser Endkunde angeschlossen worden ist
Jeder Endkunde muss auf einen PoP bezogen werden. Dies geschieht durch die Angabe der ID des Datensatzes des zugehörigen PoP aus dem Punkte- Layer Netztechnik.</t>
  </si>
  <si>
    <t xml:space="preserve">ID_Summe der Trassenbaumaßnahme aus dem Layer Trassenbau </t>
  </si>
  <si>
    <t>ID des Leerrohrs aus dem Layer Leerrohre 
Sollte das Kabel im Leerrohr verlegt worden sein, ist hier die ID des Leerrohrs aus dem Leerrohrlayer zu nennen, in dem es verlegt wurde.</t>
  </si>
  <si>
    <t xml:space="preserve">ID des Startpunktes aus dem Layer Netztechnik </t>
  </si>
  <si>
    <t xml:space="preserve">ID des Endpunktes aus dem Layer Netztechnik </t>
  </si>
  <si>
    <t>ID des Datensatzes aus dem Layer Netztechnik, die den PoP beschreibt, der die Versorgung dieses Gebietes technisch gewährleistet
Da mit diesen Polygonen die Versorgungsbereiche bestimmter PoPs dargestellt werden, muss hier die Referenz des entsprechenden PoPs aus dem Layer Netztechnik angegeben werden.</t>
  </si>
  <si>
    <t>ID des Datensatzes aus dem Layer Bauten, in bzw. an dem dieser PoP verbaut werden soll bzw. worden ist – ist kein Bau mit diesem PoP verbunden, geben Sie bitte „-99“ an
Ist ein Stück Netztechnik in einem Bau ein- oder aufgebaut, so müssen beide aufeinander bezogen werden. Dies geschieht durch die Angabe der ID des Datensatzes des zugehörigen Baus aus dem Punkte-Layer Bauten.</t>
  </si>
  <si>
    <t>Das Markterkundungsgebiet umfasst den Bereich des Markterkundungsverfahrens
innerhalb des Territoriums des Antragstellers. Für das Markterkundungsgebiet ist ein
Polygon (bei territorialer Zersplitterung ein Multipolygon) zu erstellen, das das gesamte
Territorium des Markterkundungsgebiet umfasst.</t>
  </si>
  <si>
    <t>Sofern der Antragsteller mit einer kommunalen Gebietskörperschaft identisch ist (zum Beispiel Stadt, Kreis, Gemeinde, Samtgemeinde) und ausschließlich für sein eigenes Territorium einen Antrag stellt, ist dieser Layer nicht erforderlich, wohl aber bei Zweckverbänden, interkommunalen Kooperationen oder ähnlichem. In diesem Fall ist ein Polygon (bei territorialer Zersplitterung ein Multipolygon) zu erstellen, das das gesamte Territorium des Antragstellers umfasst.</t>
  </si>
  <si>
    <t>Die ID muss nicht zwangsläufig bei 1 beginnen und fortlaufend sein. Jeder Zahlenwert darf aber nur einmal vergeben werden und sollte nach Möglichkeit über alle Verfahrensschritte (Phasen) gleich bleiben.</t>
  </si>
  <si>
    <t>Die id_tech sollte immer auf die nächsthöhere Netzebene verweisen, die für die Versorgung der Netztechnik verantwortlich ist. So sollte die id_tech eines ApL auf die ID des versorgenden Gf-Vt verweisen. Die id_tech des Gf-VT wiederum sollte auf die ID des Gf-HVt verweisen.</t>
  </si>
  <si>
    <t>Die id_netze kann sich im Layer Bauten_und_Netztechnik auf die ID des HüPs, Gf-HVt oder des Gf-Vt beziehen.</t>
  </si>
  <si>
    <t>Versiegelte Flächen, z.B.:
• Kiesdecke
• Alle Arten von Pflasterung
• Rasengitterstein
• Asphalt
• Beton
Unversiegelte Flächen, z.B.:
• Rasen
• Erde
Es handelt sich nur um Beispiele und keine vollständige Liste aller möglichen Oberflächenformen.</t>
  </si>
  <si>
    <t>Anzahl der Microrohre des Verbandes, die als Reserve vorgesehen sind.</t>
  </si>
  <si>
    <t>Bei der Darstellung mehrerer Verbände über "anzahl" ist zu beachten, dass hier die Länge aller Verbände aufaddiert werden muss.
Bsp.: Auf einer Länge von 5m werden drei Leerrohrverbände (anzahl = 3) angegeben.
Der Wert bei lae_lr = 15</t>
  </si>
  <si>
    <t>1 - Vor Ausbau vorhanden:
• Bestehende Infrastruktur wird genutzt.
2 - Neubau:
• Die Infrastruktur wird komplett neu errichtet.
3- Erweiterung:
• Bestehende Infrastruktur wird erweitert. Zum Beispiel werden in ein bestehendes Schutzrohr weitere Leerrohre eingezogen.
4- Anmietung:
• Bestehende Infrastruktur wird durch eine Pacht genutzt.</t>
  </si>
  <si>
    <t>Reserveleerrohrverband</t>
  </si>
  <si>
    <t xml:space="preserve">Wurden mindestens drei freibleibende Leerrohre als Zuleitungsmöglichkeit je Kollokationspunkt beachtet?
Die drei freibleibenden Leerrohre zum Kollokationspunkt sind zusätzlich zur 15%-Reserve zu beachten.
</t>
  </si>
  <si>
    <t>4+2 Faserkonzept</t>
  </si>
  <si>
    <t>Wurde je HüP berücksichtigt, dass die durchgängige Verbindung bis zum Kollokationspunkt mindestens 4 Fasern je Wohneinheit und 2 Fasern für das Gebäude  bieten muss?
Das gilt auch für Betriebsstätten von Unternehmen und Geschäftsgebäude, sowie weitere sozioökonomische Schwerpunkte.</t>
  </si>
  <si>
    <t>Lfd_M_F_A gibt die Faserkilometer an, das bedeutet die Gesamtlänge des Kabels (Lae_Kabel) multipliziert mit der Anzahl der Fasern (Anzahl_F_A)</t>
  </si>
  <si>
    <t>1 Vor Ausbau vorhanden:
- Bestehende Infrastruktur wird genutzt.
2 Neubau:
- Die Infrastruktur wird komplett neu errichtet.
3 Erweiterung:
- Bestehende Infrastruktur wird erweitert. Zum Beispiel wird in einen bestehenden PoP eine neue Technik eingebaut.
4 Erschließung über Synerigen:
- Vorschlag: geteilter Bau, Mitnutzung eines  PoPs von Dritten</t>
  </si>
  <si>
    <t>Zentraler Netzknotenpunkt, an dem ein TK-Unternehmen Zugang zum Backbone-Netz bietet sowie von dem aus das Netz in die Fläche geführt wird.</t>
  </si>
  <si>
    <r>
      <t>Mögliche Auffälligkeiten sind u.a.:
• Mehrere Anschlusspunkte an einem Gebäude
• Trassenbau bei Bestandsleerrohren
• Deutlich</t>
    </r>
    <r>
      <rPr>
        <sz val="12"/>
        <rFont val="BundesSans Regular"/>
        <family val="2"/>
      </rPr>
      <t>er räumlicher Versatz zwischen Trassenbau, Leerrohren und/oder Verbindungen
• Trassenbau und/oder Leerrohre und/oder Verbindungen ohne Bauten und/oder Netztechnik als Endpunkte</t>
    </r>
    <r>
      <rPr>
        <sz val="12"/>
        <color theme="1"/>
        <rFont val="BundesSans Regular"/>
        <family val="2"/>
      </rPr>
      <t xml:space="preserve">
• Neue Verbindungen ohne Leerrohre
Beachten Sie dabei, dass es sich nicht um eine vollständige Liste handelt und darüber hinaus weitere Auffälligkeiten vorliegen können, die eine Aufklärung benötigen.
</t>
    </r>
  </si>
  <si>
    <t>Punkt - ETRS89 (EPSG: 4258)
- Antragsteller
- Markterkundungsgebiet
- Ausbaugebiete_BFP
- Ausbaugebiete_fremd
- Bauten
- Netztechnik
- Endverbraucher
Linie - ETRS89 (EPSG: 4258)
- Trassenbau
- Leerrohre
- Verbindungen
- Mitverlegung
Polygon - ETRS89 (EPSG: 4258)
- Weiße_Flecken</t>
  </si>
  <si>
    <t xml:space="preserve">Adressen, bei denen sich herausstellt, dass diese doch bereits versorgt sind oder andere Gründe vorliegen, durch den die Adressen nicht förderfähig sind (Bspw. Stall, Scheune, Korrektur einer Adressdopplung, usw...), werden aus dem Antrag herausgenommen.
</t>
  </si>
  <si>
    <t>Der Layer wird nur benötigt, wenn Mitverlegung nach TKG §146 abgebildet wird.</t>
  </si>
  <si>
    <t>Anzahl der Leerrohre und Mikrokabelschutzrohre, die für die Reserve vorgesehen sind.</t>
  </si>
  <si>
    <t>Wurde ein Reserverohrverband 12x10/6 bei Strecken bis einen Kilometer bzw. zwei Reserverohrverbänden 12x10/6 bei Strecken über einen Kilometer vom HVt/PoP bis zum Verzweiger berücksichtigt? (Hinweis: ab Materialkonzept 4.1 von 2019)</t>
  </si>
  <si>
    <t>Wenn der Grundstückseigentümer einen Anschluss ablehnt, können die Adressen im Layer Netztechnik mit Art = 99 und Art_sonst = "Homes Passed" gekennzeichnet werden. Eine Darstellung mittels des Layers "Endverbraucher" ist obligatorisch. Die Adressen dürfen nicht aus der Adressliste gelöscht bzw. herausgenommen werden.
Trassenbau und Leerrohre werden bis zur Grundstücksgrenze verlegt. Der Punkt in Bauten_und_Netztechnik sollte demnach entsprechend als Endpunkt zum Leerrohr/Trassenbau gesetzt sein. Der Punkt im Layer "Endverbraucher" ist auf der Adresse zu setzen.</t>
  </si>
  <si>
    <t>Es müssen alle vorhandenen Endverbraucher(-typen) je Standort dargestellt werden.</t>
  </si>
  <si>
    <r>
      <rPr>
        <sz val="14"/>
        <color theme="1"/>
        <rFont val="BundesSans Bold"/>
        <family val="2"/>
      </rPr>
      <t>Anleitung zur Nutzung des Worksheets</t>
    </r>
    <r>
      <rPr>
        <sz val="11"/>
        <color theme="1"/>
        <rFont val="Calibri"/>
        <family val="2"/>
        <scheme val="minor"/>
      </rPr>
      <t xml:space="preserve">
</t>
    </r>
    <r>
      <rPr>
        <sz val="11"/>
        <color theme="1"/>
        <rFont val="BundesSans Regular"/>
        <family val="2"/>
      </rPr>
      <t xml:space="preserve">Das vorliegende Dokument wird von den Projektträgern bereitgestellt. Es bezieht sich ausschließlich auf die Regelungen im Rahmen der GIS-Nebenbestimmung 3.2. Für die restlichen Nebenbestimmungen stehen separate Dokumente zur Verfügung.
Ziel des Dokuments ist es, Planerinnen und Planer bei der Erstellung von Netzplänen zu unterstützen. Es ist als Hilfestellung konzipiert, um die Vollständigkeit der Netzpläne sicherzustellen und häufige Fehlerquellen bei der Erstellung der Netzpläne bereits im Vorfeld zu vermeiden. Die Nutzung des Worksheets ist nicht verpflichtend.
</t>
    </r>
    <r>
      <rPr>
        <sz val="11"/>
        <color theme="1"/>
        <rFont val="BundesSans Bold"/>
        <family val="2"/>
      </rPr>
      <t xml:space="preserve">Das Dokument ist in fünf Worksheets unterteilt: </t>
    </r>
    <r>
      <rPr>
        <sz val="11"/>
        <color theme="1"/>
        <rFont val="BundesSans Regular"/>
        <family val="2"/>
      </rPr>
      <t xml:space="preserve">
• Anwendungshinweise
• Erläuterungen zur GIS-Nebenbestimmung
• Erläuterungen Materialkonzept
• Hinweise zur Dokumentation
• Glossar
Jedes Worksheet bietet spezifische Informationen und Erläuterungen für die Erstellung der Netzpläne. Darüber hinaus enthalten die Worksheets auch eine Checklistenfunktion. Dadurch kann nachvollzogen werden, ob alle Hinweise im Rahmen der Erstellung der Netzpläne berücksichtigt wurden. 
Des Weiteren können in jedem Worksheet projektspezifische Informationen vermerkt werden, was der eigenen Dokumentation und Anpassung an spezifische Projektanforderungen dient. 
Sollten darüber hinaus weitere Fragen zur Erstellung der Netzplanung bestehen, können Sie sich jederzeit gerne an die Projektträger im Rahmen der Breitbandförderung des Bundesministeriums für Digitales und Staatsmodernisierung wenden.</t>
    </r>
  </si>
  <si>
    <t>In den einzelnen Layern gibt es zur Darstellung von Neubau- und Bestandsinfrastruktur das
Attribut Zustand. Es sollte beachtet werden, dass über die verschiedenen Layer die Nutzung des
Attributs nicht gleich ist. Das Attribut Zustand kann bspw. in folgenden Layern je nach
eingesetzter GIS-Nebenbestimmung zum Einsatz kommen:
-Bauten
-Netztechnik
- Bauten_und_Netztechnik
- Leerrohre
- Verbindungen</t>
  </si>
  <si>
    <t>Hinweise zur Relevanz für die einzelnen Verfahrensschritte (Phasen)</t>
  </si>
  <si>
    <t>Phase 1 (GIS)
Nach Durchführung des MEV</t>
  </si>
  <si>
    <t>Phase 2 (GIS)
Zum eZWB</t>
  </si>
  <si>
    <t>Phase 3 (GIS)
ZWE im Bau</t>
  </si>
  <si>
    <t>Phase 4 (GIS)
Zum Verwendungsnachweis</t>
  </si>
  <si>
    <t>2. Worksheet: Erläuterungen zur GIS-Nebenbestimmung 3.2 (vom 10.06.2020)</t>
  </si>
  <si>
    <t>Hinweis: Sachverhalte, die für einzelne Phasen nicht relevant sind, sollten in der Checkliste auf "Entfällt" gesetzt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</si>
</sst>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BundesSans Bold"/>
      <family val="2"/>
    </font>
    <font>
      <sz val="18"/>
      <color theme="1"/>
      <name val="BundesSans Bold"/>
      <family val="2"/>
    </font>
    <font>
      <sz val="12"/>
      <color theme="1"/>
      <name val="BundesSans Regular"/>
      <family val="2"/>
    </font>
    <font>
      <sz val="12"/>
      <color rgb="FF000000"/>
      <name val="BundesSans Regular"/>
      <family val="2"/>
    </font>
    <font>
      <sz val="14"/>
      <color theme="1"/>
      <name val="BundesSans Bold"/>
      <family val="2"/>
    </font>
    <font>
      <sz val="16"/>
      <color theme="1"/>
      <name val="BundesSans Bold"/>
      <family val="2"/>
    </font>
    <font>
      <sz val="26"/>
      <color theme="1"/>
      <name val="BundesSans Bold"/>
      <family val="2"/>
    </font>
    <font>
      <sz val="22"/>
      <color theme="1"/>
      <name val="BundesSans Bold"/>
      <family val="2"/>
    </font>
    <font>
      <sz val="16"/>
      <color rgb="FFFF0000"/>
      <name val="BundesSans Bold"/>
      <family val="2"/>
    </font>
    <font>
      <sz val="8"/>
      <name val="Calibri"/>
      <family val="2"/>
      <scheme val="minor"/>
    </font>
    <font>
      <sz val="11"/>
      <color theme="1"/>
      <name val="BundesSans Bold"/>
      <family val="2"/>
    </font>
    <font>
      <sz val="20"/>
      <color theme="1"/>
      <name val="BundesSans Bold"/>
      <family val="2"/>
    </font>
    <font>
      <sz val="11"/>
      <color theme="1"/>
      <name val="BundesSans Regular"/>
      <family val="2"/>
    </font>
    <font>
      <sz val="16"/>
      <color theme="1"/>
      <name val="BundesSans Regular"/>
      <family val="2"/>
    </font>
    <font>
      <b/>
      <sz val="12"/>
      <color theme="1"/>
      <name val="BundesSans Regular"/>
      <family val="2"/>
    </font>
    <font>
      <sz val="26"/>
      <name val="BundesSans Bold"/>
      <family val="2"/>
    </font>
    <font>
      <sz val="18"/>
      <name val="BundesSans Bold"/>
      <family val="2"/>
    </font>
    <font>
      <b/>
      <sz val="16"/>
      <color theme="1"/>
      <name val="BundesSans Bold"/>
      <family val="2"/>
    </font>
    <font>
      <b/>
      <sz val="14"/>
      <color theme="1"/>
      <name val="BundesSans Bold"/>
      <family val="2"/>
    </font>
    <font>
      <sz val="12"/>
      <name val="BundesSans Regular"/>
      <family val="2"/>
    </font>
    <font>
      <sz val="12"/>
      <name val="BundesSans Regular"/>
      <family val="2"/>
    </font>
  </fonts>
  <fills count="18">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EDEDED"/>
        <bgColor rgb="FF000000"/>
      </patternFill>
    </fill>
    <fill>
      <patternFill patternType="solid">
        <fgColor theme="0"/>
        <bgColor indexed="64"/>
      </patternFill>
    </fill>
    <fill>
      <patternFill patternType="solid">
        <fgColor rgb="FFEDEDED"/>
        <bgColor indexed="6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
    <xf numFmtId="0" fontId="0" fillId="0" borderId="0"/>
  </cellStyleXfs>
  <cellXfs count="90">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left" vertical="top"/>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horizontal="center" vertical="center" wrapText="1"/>
    </xf>
    <xf numFmtId="0" fontId="1" fillId="3" borderId="1" xfId="0" applyFont="1" applyFill="1" applyBorder="1" applyAlignment="1">
      <alignment horizontal="center" vertical="top" wrapText="1"/>
    </xf>
    <xf numFmtId="0" fontId="1" fillId="6" borderId="1" xfId="0" applyFont="1" applyFill="1" applyBorder="1" applyAlignment="1">
      <alignment horizontal="center" vertical="top" wrapText="1"/>
    </xf>
    <xf numFmtId="0" fontId="6" fillId="5" borderId="1" xfId="0" applyFont="1" applyFill="1" applyBorder="1" applyAlignment="1">
      <alignment horizontal="center" vertical="center"/>
    </xf>
    <xf numFmtId="0" fontId="2" fillId="0" borderId="2" xfId="0" applyFont="1" applyBorder="1" applyAlignment="1">
      <alignment horizontal="center" vertical="top"/>
    </xf>
    <xf numFmtId="0" fontId="2" fillId="0" borderId="0" xfId="0" applyFont="1" applyAlignment="1">
      <alignment horizontal="center" vertical="top"/>
    </xf>
    <xf numFmtId="0" fontId="6" fillId="0" borderId="0" xfId="0" applyFont="1" applyAlignment="1">
      <alignment horizontal="left" vertical="center"/>
    </xf>
    <xf numFmtId="0" fontId="6" fillId="0" borderId="2" xfId="0" applyFont="1" applyBorder="1" applyAlignment="1">
      <alignment horizontal="left" vertical="center"/>
    </xf>
    <xf numFmtId="0" fontId="6" fillId="0" borderId="0" xfId="0" applyFont="1" applyAlignment="1">
      <alignment vertical="center"/>
    </xf>
    <xf numFmtId="0" fontId="6" fillId="0" borderId="0" xfId="0" applyFont="1" applyAlignment="1">
      <alignment vertical="center" wrapText="1"/>
    </xf>
    <xf numFmtId="0" fontId="9"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0" fillId="0" borderId="0" xfId="0" applyAlignment="1">
      <alignment horizontal="left"/>
    </xf>
    <xf numFmtId="0" fontId="6" fillId="0" borderId="0" xfId="0" applyFont="1" applyAlignment="1">
      <alignment horizontal="left" vertical="center" wrapText="1"/>
    </xf>
    <xf numFmtId="0" fontId="2" fillId="0" borderId="0" xfId="0" applyFont="1" applyAlignment="1">
      <alignment vertical="top"/>
    </xf>
    <xf numFmtId="0" fontId="6" fillId="2" borderId="1" xfId="0" applyFont="1" applyFill="1" applyBorder="1" applyAlignment="1">
      <alignment horizontal="center" vertical="center"/>
    </xf>
    <xf numFmtId="0" fontId="1" fillId="9" borderId="1" xfId="0" applyFont="1" applyFill="1" applyBorder="1" applyAlignment="1">
      <alignment horizontal="center" vertical="top"/>
    </xf>
    <xf numFmtId="0" fontId="1" fillId="9" borderId="1" xfId="0" applyFont="1" applyFill="1" applyBorder="1" applyAlignment="1">
      <alignment horizontal="center" vertical="top"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3" fillId="10" borderId="1" xfId="0" applyFont="1" applyFill="1" applyBorder="1" applyAlignment="1">
      <alignment horizontal="left" vertical="top" wrapText="1"/>
    </xf>
    <xf numFmtId="0" fontId="3" fillId="10" borderId="1" xfId="0" applyFont="1" applyFill="1" applyBorder="1" applyAlignment="1">
      <alignment horizontal="left" vertical="center"/>
    </xf>
    <xf numFmtId="0" fontId="1" fillId="12" borderId="1" xfId="0" applyFont="1" applyFill="1" applyBorder="1" applyAlignment="1">
      <alignment horizontal="center" vertical="top" wrapText="1"/>
    </xf>
    <xf numFmtId="0" fontId="3" fillId="4" borderId="1" xfId="0" applyFont="1" applyFill="1" applyBorder="1" applyAlignment="1">
      <alignment horizontal="left" vertical="top" wrapText="1"/>
    </xf>
    <xf numFmtId="0" fontId="3" fillId="13" borderId="1" xfId="0" applyFont="1" applyFill="1" applyBorder="1" applyAlignment="1">
      <alignment horizontal="center" vertical="center"/>
    </xf>
    <xf numFmtId="0" fontId="6" fillId="8" borderId="4" xfId="0" applyFont="1" applyFill="1" applyBorder="1" applyAlignment="1">
      <alignment horizontal="center" vertical="center" wrapText="1"/>
    </xf>
    <xf numFmtId="0" fontId="4" fillId="4" borderId="1" xfId="0" applyFont="1" applyFill="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15" fillId="7" borderId="1" xfId="0" applyFont="1" applyFill="1" applyBorder="1" applyAlignment="1">
      <alignment horizontal="center" vertical="center"/>
    </xf>
    <xf numFmtId="0" fontId="3" fillId="10" borderId="6" xfId="0" applyFont="1" applyFill="1" applyBorder="1" applyAlignment="1">
      <alignment horizontal="left" vertical="center" wrapText="1"/>
    </xf>
    <xf numFmtId="0" fontId="3" fillId="10" borderId="6" xfId="0" applyFont="1" applyFill="1" applyBorder="1" applyAlignment="1">
      <alignment horizontal="left" vertical="top" wrapText="1"/>
    </xf>
    <xf numFmtId="0" fontId="6" fillId="8" borderId="4" xfId="0" applyFont="1" applyFill="1" applyBorder="1" applyAlignment="1">
      <alignment horizontal="center" vertical="center"/>
    </xf>
    <xf numFmtId="0" fontId="4" fillId="4" borderId="1" xfId="0" applyFont="1" applyFill="1" applyBorder="1" applyAlignment="1">
      <alignment vertical="top" wrapText="1"/>
    </xf>
    <xf numFmtId="0" fontId="6" fillId="0" borderId="1" xfId="0" applyFont="1" applyBorder="1" applyAlignment="1">
      <alignment horizontal="left" vertical="center"/>
    </xf>
    <xf numFmtId="0" fontId="0" fillId="0" borderId="1" xfId="0" applyBorder="1" applyAlignment="1">
      <alignment horizontal="left" vertical="center"/>
    </xf>
    <xf numFmtId="0" fontId="3" fillId="10" borderId="6" xfId="0" applyFont="1" applyFill="1" applyBorder="1" applyAlignment="1">
      <alignment horizontal="center" vertical="center" wrapText="1"/>
    </xf>
    <xf numFmtId="0" fontId="3" fillId="13" borderId="6" xfId="0" applyFont="1" applyFill="1" applyBorder="1" applyAlignment="1">
      <alignment horizontal="center" vertical="center"/>
    </xf>
    <xf numFmtId="0" fontId="4" fillId="14" borderId="1" xfId="0" applyFont="1" applyFill="1" applyBorder="1" applyAlignment="1">
      <alignment horizontal="left" vertical="center" wrapText="1"/>
    </xf>
    <xf numFmtId="0" fontId="4" fillId="14" borderId="5" xfId="0" applyFont="1" applyFill="1" applyBorder="1" applyAlignment="1">
      <alignment horizontal="left" vertical="center" wrapText="1"/>
    </xf>
    <xf numFmtId="0" fontId="0" fillId="15" borderId="0" xfId="0" applyFill="1"/>
    <xf numFmtId="0" fontId="8" fillId="15" borderId="0" xfId="0" applyFont="1" applyFill="1" applyAlignment="1">
      <alignment vertical="center"/>
    </xf>
    <xf numFmtId="0" fontId="3" fillId="16" borderId="1" xfId="0" applyFont="1" applyFill="1" applyBorder="1" applyAlignment="1">
      <alignment horizontal="center" vertical="center" wrapText="1"/>
    </xf>
    <xf numFmtId="0" fontId="20" fillId="4" borderId="1" xfId="0" applyFont="1" applyFill="1" applyBorder="1" applyAlignment="1">
      <alignment horizontal="left" vertical="top" wrapText="1"/>
    </xf>
    <xf numFmtId="0" fontId="3" fillId="17" borderId="0" xfId="0" applyFont="1" applyFill="1" applyAlignment="1">
      <alignment horizontal="center" vertical="center"/>
    </xf>
    <xf numFmtId="0" fontId="20" fillId="10" borderId="1" xfId="0" applyFont="1" applyFill="1" applyBorder="1" applyAlignment="1">
      <alignment horizontal="left" vertical="top" wrapText="1"/>
    </xf>
    <xf numFmtId="0" fontId="21" fillId="16" borderId="1" xfId="0" applyFont="1" applyFill="1" applyBorder="1" applyAlignment="1">
      <alignment horizontal="left" vertical="top" wrapText="1"/>
    </xf>
    <xf numFmtId="0" fontId="20" fillId="16" borderId="1" xfId="0" applyFont="1" applyFill="1" applyBorder="1" applyAlignment="1">
      <alignment horizontal="center" vertical="center" wrapText="1"/>
    </xf>
    <xf numFmtId="0" fontId="20" fillId="16" borderId="1" xfId="0" applyFont="1" applyFill="1" applyBorder="1" applyAlignment="1">
      <alignment horizontal="left" vertical="center" wrapText="1"/>
    </xf>
    <xf numFmtId="0" fontId="20" fillId="16" borderId="1" xfId="0" applyFont="1" applyFill="1" applyBorder="1" applyAlignment="1">
      <alignment horizontal="left" vertical="top" wrapText="1"/>
    </xf>
    <xf numFmtId="0" fontId="21" fillId="4" borderId="1" xfId="0" applyFont="1" applyFill="1" applyBorder="1" applyAlignment="1">
      <alignment horizontal="left" vertical="top" wrapText="1"/>
    </xf>
    <xf numFmtId="0" fontId="21" fillId="10" borderId="1" xfId="0" applyFont="1" applyFill="1" applyBorder="1" applyAlignment="1">
      <alignment horizontal="left" vertical="top" wrapText="1"/>
    </xf>
    <xf numFmtId="0" fontId="19" fillId="15" borderId="5" xfId="0" applyFont="1" applyFill="1" applyBorder="1" applyAlignment="1">
      <alignment vertical="center" wrapText="1"/>
    </xf>
    <xf numFmtId="0" fontId="5" fillId="15" borderId="3" xfId="0" applyFont="1" applyFill="1" applyBorder="1" applyAlignment="1">
      <alignment vertical="center" wrapText="1"/>
    </xf>
    <xf numFmtId="0" fontId="18" fillId="15" borderId="7" xfId="0" applyFont="1" applyFill="1" applyBorder="1" applyAlignment="1">
      <alignment vertical="center"/>
    </xf>
    <xf numFmtId="0" fontId="18" fillId="15" borderId="8" xfId="0" applyFont="1" applyFill="1" applyBorder="1" applyAlignment="1">
      <alignment vertical="center"/>
    </xf>
    <xf numFmtId="0" fontId="19" fillId="15" borderId="9" xfId="0" applyFont="1" applyFill="1" applyBorder="1" applyAlignment="1">
      <alignment vertical="center" wrapText="1"/>
    </xf>
    <xf numFmtId="0" fontId="5" fillId="15" borderId="10" xfId="0" applyFont="1" applyFill="1" applyBorder="1" applyAlignment="1">
      <alignment vertical="center" wrapText="1"/>
    </xf>
    <xf numFmtId="0" fontId="2" fillId="0" borderId="0" xfId="0" applyFont="1" applyAlignment="1" applyProtection="1">
      <alignment horizontal="center" vertical="top"/>
      <protection locked="0"/>
    </xf>
    <xf numFmtId="0" fontId="15" fillId="7" borderId="1" xfId="0" applyFont="1" applyFill="1" applyBorder="1" applyAlignment="1" applyProtection="1">
      <alignment horizontal="center" vertical="center"/>
      <protection locked="0"/>
    </xf>
    <xf numFmtId="0" fontId="6" fillId="0" borderId="0" xfId="0" applyFont="1" applyAlignment="1" applyProtection="1">
      <alignment vertical="center"/>
      <protection locked="0"/>
    </xf>
    <xf numFmtId="0" fontId="15" fillId="7" borderId="3" xfId="0" applyFont="1" applyFill="1" applyBorder="1" applyAlignment="1" applyProtection="1">
      <alignment horizontal="center" vertical="center"/>
      <protection locked="0"/>
    </xf>
    <xf numFmtId="0" fontId="0" fillId="0" borderId="0" xfId="0" applyAlignment="1">
      <alignment horizontal="left" vertical="top" wrapText="1"/>
    </xf>
    <xf numFmtId="0" fontId="12"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top"/>
    </xf>
    <xf numFmtId="0" fontId="2" fillId="0" borderId="0" xfId="0" applyFont="1" applyAlignment="1">
      <alignment horizontal="center" vertical="top"/>
    </xf>
    <xf numFmtId="0" fontId="6" fillId="11" borderId="3" xfId="0" applyFont="1" applyFill="1" applyBorder="1" applyAlignment="1">
      <alignment horizontal="center" vertical="center"/>
    </xf>
    <xf numFmtId="0" fontId="6" fillId="11" borderId="4" xfId="0" applyFont="1" applyFill="1" applyBorder="1" applyAlignment="1">
      <alignment horizontal="center" vertical="center"/>
    </xf>
    <xf numFmtId="0" fontId="6" fillId="11" borderId="5" xfId="0" applyFont="1" applyFill="1" applyBorder="1" applyAlignment="1">
      <alignment horizontal="center" vertical="center"/>
    </xf>
    <xf numFmtId="0" fontId="6" fillId="0" borderId="0" xfId="0" applyFont="1" applyAlignment="1">
      <alignment horizontal="left" vertical="top" wrapText="1"/>
    </xf>
    <xf numFmtId="0" fontId="14" fillId="0" borderId="0" xfId="0" applyFont="1" applyAlignment="1">
      <alignment horizontal="left" vertical="top" wrapText="1"/>
    </xf>
    <xf numFmtId="0" fontId="14" fillId="0" borderId="11" xfId="0" applyFont="1" applyBorder="1" applyAlignment="1">
      <alignment horizontal="center" vertical="top" wrapText="1"/>
    </xf>
    <xf numFmtId="0" fontId="14" fillId="0" borderId="0" xfId="0" applyFont="1" applyAlignment="1">
      <alignment horizontal="center" vertical="top" wrapText="1"/>
    </xf>
    <xf numFmtId="0" fontId="16" fillId="0" borderId="0" xfId="0" applyFont="1" applyAlignment="1">
      <alignment horizontal="center" vertical="top"/>
    </xf>
    <xf numFmtId="0" fontId="17" fillId="0" borderId="0" xfId="0" applyFont="1" applyAlignment="1">
      <alignment horizontal="center" vertical="top"/>
    </xf>
    <xf numFmtId="0" fontId="0" fillId="0" borderId="1" xfId="0" applyBorder="1" applyAlignment="1">
      <alignment horizontal="center" vertical="center"/>
    </xf>
    <xf numFmtId="0" fontId="6" fillId="0" borderId="1" xfId="0" applyFont="1" applyBorder="1" applyAlignment="1">
      <alignment horizontal="center" vertical="center"/>
    </xf>
    <xf numFmtId="0" fontId="6" fillId="8" borderId="1" xfId="0" applyFont="1" applyFill="1" applyBorder="1" applyAlignment="1">
      <alignment horizontal="center" vertical="center"/>
    </xf>
    <xf numFmtId="0" fontId="6" fillId="8" borderId="4" xfId="0" applyFont="1" applyFill="1" applyBorder="1" applyAlignment="1">
      <alignment horizontal="center" vertical="center"/>
    </xf>
    <xf numFmtId="0" fontId="6" fillId="8" borderId="5" xfId="0" applyFont="1" applyFill="1" applyBorder="1" applyAlignment="1">
      <alignment horizontal="center" vertical="center"/>
    </xf>
    <xf numFmtId="0" fontId="7" fillId="15" borderId="0" xfId="0" applyFont="1" applyFill="1" applyAlignment="1">
      <alignment horizontal="center" vertical="top"/>
    </xf>
    <xf numFmtId="0" fontId="5" fillId="15" borderId="0" xfId="0" applyFont="1" applyFill="1" applyAlignment="1">
      <alignment horizontal="left" vertical="center" wrapText="1"/>
    </xf>
  </cellXfs>
  <cellStyles count="1">
    <cellStyle name="Normal" xfId="0" builtinId="0"/>
  </cellStyles>
  <dxfs count="92">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val="0"/>
        <i val="0"/>
        <strike val="0"/>
        <condense val="0"/>
        <extend val="0"/>
        <outline val="0"/>
        <shadow val="0"/>
        <u val="none"/>
        <vertAlign val="baseline"/>
        <sz val="14"/>
        <color theme="1"/>
        <name val="BundesSans Bold"/>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4"/>
        <color theme="1"/>
        <name val="BundesSans Bold"/>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6"/>
        <color theme="1"/>
        <name val="BundesSans Bold"/>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501361</xdr:colOff>
      <xdr:row>1</xdr:row>
      <xdr:rowOff>323850</xdr:rowOff>
    </xdr:to>
    <xdr:pic>
      <xdr:nvPicPr>
        <xdr:cNvPr id="3" name="Picture 2" descr="aconium GmbH">
          <a:extLst>
            <a:ext uri="{FF2B5EF4-FFF2-40B4-BE49-F238E27FC236}">
              <a16:creationId xmlns:a16="http://schemas.microsoft.com/office/drawing/2014/main" id="{C70D9E48-CE6F-4781-B7A6-B68A0B3157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13634" cy="756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476250</xdr:colOff>
      <xdr:row>0</xdr:row>
      <xdr:rowOff>9525</xdr:rowOff>
    </xdr:from>
    <xdr:to>
      <xdr:col>4</xdr:col>
      <xdr:colOff>171450</xdr:colOff>
      <xdr:row>1</xdr:row>
      <xdr:rowOff>495300</xdr:rowOff>
    </xdr:to>
    <xdr:pic>
      <xdr:nvPicPr>
        <xdr:cNvPr id="4" name="Bild 5">
          <a:extLst>
            <a:ext uri="{FF2B5EF4-FFF2-40B4-BE49-F238E27FC236}">
              <a16:creationId xmlns:a16="http://schemas.microsoft.com/office/drawing/2014/main" id="{50D6B02C-F12C-4F1D-9263-2306BB9599A8}"/>
            </a:ext>
            <a:ext uri="{147F2762-F138-4A5C-976F-8EAC2B608ADB}">
              <a16:predDERef xmlns:a16="http://schemas.microsoft.com/office/drawing/2014/main" pred="{0A08B6CE-B963-40F1-8D61-89CE5BE63435}"/>
            </a:ext>
          </a:extLst>
        </xdr:cNvPr>
        <xdr:cNvPicPr>
          <a:picLocks noChangeAspect="1"/>
        </xdr:cNvPicPr>
      </xdr:nvPicPr>
      <xdr:blipFill>
        <a:blip xmlns:r="http://schemas.openxmlformats.org/officeDocument/2006/relationships" r:embed="rId2"/>
        <a:stretch>
          <a:fillRect/>
        </a:stretch>
      </xdr:blipFill>
      <xdr:spPr>
        <a:xfrm>
          <a:off x="1688523" y="9525"/>
          <a:ext cx="907472" cy="9187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288C78-2FFF-4D65-91BC-472303D26A11}" name="Table14" displayName="Table14" ref="B17:H27" totalsRowShown="0" headerRowDxfId="91" dataDxfId="89" headerRowBorderDxfId="90" tableBorderDxfId="88" totalsRowBorderDxfId="87">
  <autoFilter ref="B17:H27" xr:uid="{55EDAE3E-1594-4218-9DD1-46DBCA0B7104}"/>
  <tableColumns count="7">
    <tableColumn id="3" xr3:uid="{79ACFB23-B516-4788-A44B-509BEFA12220}" name="Anwendungsfälle" dataDxfId="86"/>
    <tableColumn id="4" xr3:uid="{D7624EDB-26A8-4791-9D78-53C940A16EC7}" name="Erläuterungen zum Vorgehen im Rahmen der Anwendungsfälle" dataDxfId="85"/>
    <tableColumn id="11" xr3:uid="{BA7D5DE4-9A48-4777-A3D6-1D38B614A483}" name="Phase 1 (GIS)_x000a__x000a_Nach Durchführung des MEV" dataDxfId="84"/>
    <tableColumn id="12" xr3:uid="{B5B940F9-D7C4-4289-867F-6FF1A83CA704}" name="Phase 2 (GIS)_x000a__x000a_Zum eZWB" dataDxfId="83"/>
    <tableColumn id="13" xr3:uid="{77908E57-5B26-4B16-BD36-F49D42386276}" name="Phase 3 (GIS)_x000a__x000a_ZWE im Bau" dataDxfId="82"/>
    <tableColumn id="15" xr3:uid="{36E9C2AC-4658-4D7D-8EDD-3BAA31986892}" name="Phase 4 (GIS)_x000a__x000a_Zum Verwendungsnachweis" dataDxfId="81"/>
    <tableColumn id="14" xr3:uid="{925BC69E-2CF2-4BA3-A4C2-B7A4804626B0}" name="Bearbeitungsstatus_x000a_" dataDxfId="8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6B7B255-1103-456B-90F1-E424E28169F8}" name="Table137" displayName="Table137" ref="B17:L228" totalsRowShown="0" headerRowDxfId="79" dataDxfId="77" headerRowBorderDxfId="78" tableBorderDxfId="76" totalsRowBorderDxfId="75">
  <autoFilter ref="B17:L228" xr:uid="{55EDAE3E-1594-4218-9DD1-46DBCA0B7104}"/>
  <tableColumns count="11">
    <tableColumn id="3" xr3:uid="{54859F0F-2770-43BE-8DD3-F0411EB82E03}" name="Prüfsachverhalt" dataDxfId="74"/>
    <tableColumn id="8" xr3:uid="{43424CA4-08BF-4524-BA98-AE6C217ABF6A}" name="Layer" dataDxfId="73"/>
    <tableColumn id="9" xr3:uid="{6DACD02B-C98B-4E43-9CBB-66E6044EC5B1}" name="Attribut" dataDxfId="72"/>
    <tableColumn id="1" xr3:uid="{A382244B-5F1B-43FF-A317-459C1A222EDF}" name="Datentyp" dataDxfId="71"/>
    <tableColumn id="2" xr3:uid="{E41F7EB1-00A2-4745-B3DF-00D50511BC40}" name="Vorgabe aus der GIS-Nebenbestimmung" dataDxfId="70"/>
    <tableColumn id="4" xr3:uid="{6645D689-EE7A-45EC-9312-7CC72AAAC909}" name="Erläuterungen zur Umsetzung der Vorgaben aus der GIS-Nebenbestimmung" dataDxfId="69"/>
    <tableColumn id="11" xr3:uid="{7C52CCCB-AC3C-41DB-BB36-103A88829DD0}" name="Phase 1 (GIS)_x000a__x000a_Nach Durchführung des MEV" dataDxfId="68"/>
    <tableColumn id="12" xr3:uid="{A90111CD-F1E8-421E-A5B9-83B0685F39E2}" name="Phase 2 (GIS)_x000a__x000a_Zum eZWB" dataDxfId="67"/>
    <tableColumn id="13" xr3:uid="{2478B75B-90F0-46CE-839F-262101CB8D53}" name="Phase 3 (GIS)_x000a__x000a_ZWE im Bau" dataDxfId="66"/>
    <tableColumn id="15" xr3:uid="{F75C828B-2522-4CA9-A7CE-F9B02936D4E3}" name="Phase 4 (GIS)_x000a__x000a_Zum Verwendungsnachweis" dataDxfId="65"/>
    <tableColumn id="14" xr3:uid="{80518D4B-8669-4CFB-9C77-BEDF47E3B61A}" name="Bearbeitungsstatus_x000a_" dataDxfId="6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A1AF327-643B-4E13-AA3B-3175504BFD90}" name="Table15" displayName="Table15" ref="B17:H22" totalsRowShown="0" headerRowDxfId="63" dataDxfId="61" headerRowBorderDxfId="62" tableBorderDxfId="60" totalsRowBorderDxfId="59">
  <autoFilter ref="B17:H22" xr:uid="{55EDAE3E-1594-4218-9DD1-46DBCA0B7104}"/>
  <tableColumns count="7">
    <tableColumn id="3" xr3:uid="{58D5D356-6361-4810-A81F-84D86DE050D9}" name="Prüfsachverhalt" dataDxfId="58"/>
    <tableColumn id="2" xr3:uid="{BDD8D0EF-DB40-401E-8E25-4226E128C05F}" name="Vorgabe aus der GIS-Nebenbestimmung bzw. dem Materialkonzept" dataDxfId="57"/>
    <tableColumn id="11" xr3:uid="{5DEBA5D1-076A-4F94-849B-8209AE01A4FF}" name="Phase 1 (GIS)_x000a__x000a_Nach Durchführung des MEV" dataDxfId="56"/>
    <tableColumn id="12" xr3:uid="{71275A04-89C4-4CC7-ABE0-4CE8369B69C6}" name="Phase 2 (GIS)_x000a__x000a_Zum eZWB" dataDxfId="55"/>
    <tableColumn id="13" xr3:uid="{C70BA1F3-B3B3-4662-B4D4-7E493492FC22}" name="Phase 3 (GIS)_x000a__x000a_ZWE im Bau" dataDxfId="54"/>
    <tableColumn id="15" xr3:uid="{E3FA395B-62F9-479B-901E-AB8AEB880B32}" name="Phase 4 (GIS)_x000a__x000a_Zum Verwendungsnachweis" dataDxfId="53"/>
    <tableColumn id="14" xr3:uid="{AA8749AA-24B3-4753-8D01-E41E28A4F5CE}" name="Bearbeitungsstatus_x000a_" dataDxfId="5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64E350-0D56-4F1F-BC8B-8476B355B36E}" name="Table16" displayName="Table16" ref="B17:H24" totalsRowShown="0" headerRowDxfId="51" dataDxfId="49" headerRowBorderDxfId="50" tableBorderDxfId="48" totalsRowBorderDxfId="47">
  <autoFilter ref="B17:H24" xr:uid="{55EDAE3E-1594-4218-9DD1-46DBCA0B7104}"/>
  <tableColumns count="7">
    <tableColumn id="3" xr3:uid="{10CD0321-5E47-473F-B73A-2F96A5C57B0F}" name="Dokumentationsbereiche " dataDxfId="46"/>
    <tableColumn id="4" xr3:uid="{D2A0D561-5784-4B3F-A13C-7FDFDFA98B2D}" name="Erläuterungen zum Vorgehen im Rahmen der Netzdokumentation" dataDxfId="45"/>
    <tableColumn id="11" xr3:uid="{AB4735C5-6983-456C-A553-5777F8DA5CE7}" name="Phase 1 (GIS)_x000a__x000a_Nach Durchführung des MEV" dataDxfId="44"/>
    <tableColumn id="12" xr3:uid="{518201CB-1DF1-4AA1-924B-CDE3E271A5A7}" name="Phase 2 (GIS)_x000a__x000a_Zum eZWB" dataDxfId="43"/>
    <tableColumn id="13" xr3:uid="{22C0E285-89D3-44E3-9159-8F30D8AC8439}" name="Phase 3 (GIS)_x000a__x000a_ZWE im Bau" dataDxfId="42"/>
    <tableColumn id="15" xr3:uid="{C52E8169-BD7A-47CB-868F-28D537AA7D57}" name="Phase 4 (GIS)_x000a__x000a_Zum Verwendungsnachweis" dataDxfId="41"/>
    <tableColumn id="14" xr3:uid="{9699EE84-29B2-4DE2-9BCD-312E638C65A4}" name="Bearbeitungsstatus_x000a_" dataDxfId="40"/>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F351E8-0797-49DB-924F-8BC26F1C0FB7}" name="Table1" displayName="Table1" ref="B6:C72" totalsRowShown="0" headerRowDxfId="39" headerRowBorderDxfId="38" tableBorderDxfId="37" totalsRowBorderDxfId="36">
  <autoFilter ref="B6:C72" xr:uid="{5BF351E8-0797-49DB-924F-8BC26F1C0FB7}"/>
  <sortState xmlns:xlrd2="http://schemas.microsoft.com/office/spreadsheetml/2017/richdata2" ref="B7:C72">
    <sortCondition ref="B6:B72"/>
  </sortState>
  <tableColumns count="2">
    <tableColumn id="1" xr3:uid="{4DD7222D-15F2-4FF8-A5C5-CCAEA5C57B2E}" name="Begriff" dataDxfId="35"/>
    <tableColumn id="2" xr3:uid="{45DEFF15-F287-4D23-AB4C-306CD577C7D2}" name="Erklärung" dataDxfId="34"/>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DBE92-1816-4F92-8ACD-50D7AB1FC567}">
  <dimension ref="A1:H34"/>
  <sheetViews>
    <sheetView showGridLines="0" tabSelected="1" zoomScale="110" zoomScaleNormal="110" workbookViewId="0">
      <selection activeCell="H36" sqref="H36"/>
    </sheetView>
  </sheetViews>
  <sheetFormatPr defaultColWidth="9.140625" defaultRowHeight="15" x14ac:dyDescent="0.25"/>
  <cols>
    <col min="8" max="8" width="117.42578125" customWidth="1"/>
  </cols>
  <sheetData>
    <row r="1" spans="1:8" ht="33.75" customHeight="1" x14ac:dyDescent="0.25"/>
    <row r="2" spans="1:8" ht="62.45" customHeight="1" x14ac:dyDescent="0.25"/>
    <row r="3" spans="1:8" ht="26.25" x14ac:dyDescent="0.25">
      <c r="A3" s="70" t="s">
        <v>336</v>
      </c>
      <c r="B3" s="71"/>
      <c r="C3" s="71"/>
      <c r="D3" s="71"/>
      <c r="E3" s="71"/>
      <c r="F3" s="71"/>
      <c r="G3" s="71"/>
      <c r="H3" s="71"/>
    </row>
    <row r="4" spans="1:8" ht="49.9" customHeight="1" x14ac:dyDescent="0.25"/>
    <row r="5" spans="1:8" x14ac:dyDescent="0.25">
      <c r="A5" s="69" t="s">
        <v>507</v>
      </c>
      <c r="B5" s="69"/>
      <c r="C5" s="69"/>
      <c r="D5" s="69"/>
      <c r="E5" s="69"/>
      <c r="F5" s="69"/>
      <c r="G5" s="69"/>
      <c r="H5" s="69"/>
    </row>
    <row r="6" spans="1:8" x14ac:dyDescent="0.25">
      <c r="A6" s="69"/>
      <c r="B6" s="69"/>
      <c r="C6" s="69"/>
      <c r="D6" s="69"/>
      <c r="E6" s="69"/>
      <c r="F6" s="69"/>
      <c r="G6" s="69"/>
      <c r="H6" s="69"/>
    </row>
    <row r="7" spans="1:8" x14ac:dyDescent="0.25">
      <c r="A7" s="69"/>
      <c r="B7" s="69"/>
      <c r="C7" s="69"/>
      <c r="D7" s="69"/>
      <c r="E7" s="69"/>
      <c r="F7" s="69"/>
      <c r="G7" s="69"/>
      <c r="H7" s="69"/>
    </row>
    <row r="8" spans="1:8" x14ac:dyDescent="0.25">
      <c r="A8" s="69"/>
      <c r="B8" s="69"/>
      <c r="C8" s="69"/>
      <c r="D8" s="69"/>
      <c r="E8" s="69"/>
      <c r="F8" s="69"/>
      <c r="G8" s="69"/>
      <c r="H8" s="69"/>
    </row>
    <row r="9" spans="1:8" x14ac:dyDescent="0.25">
      <c r="A9" s="69"/>
      <c r="B9" s="69"/>
      <c r="C9" s="69"/>
      <c r="D9" s="69"/>
      <c r="E9" s="69"/>
      <c r="F9" s="69"/>
      <c r="G9" s="69"/>
      <c r="H9" s="69"/>
    </row>
    <row r="10" spans="1:8" x14ac:dyDescent="0.25">
      <c r="A10" s="69"/>
      <c r="B10" s="69"/>
      <c r="C10" s="69"/>
      <c r="D10" s="69"/>
      <c r="E10" s="69"/>
      <c r="F10" s="69"/>
      <c r="G10" s="69"/>
      <c r="H10" s="69"/>
    </row>
    <row r="11" spans="1:8" x14ac:dyDescent="0.25">
      <c r="A11" s="69"/>
      <c r="B11" s="69"/>
      <c r="C11" s="69"/>
      <c r="D11" s="69"/>
      <c r="E11" s="69"/>
      <c r="F11" s="69"/>
      <c r="G11" s="69"/>
      <c r="H11" s="69"/>
    </row>
    <row r="12" spans="1:8" x14ac:dyDescent="0.25">
      <c r="A12" s="69"/>
      <c r="B12" s="69"/>
      <c r="C12" s="69"/>
      <c r="D12" s="69"/>
      <c r="E12" s="69"/>
      <c r="F12" s="69"/>
      <c r="G12" s="69"/>
      <c r="H12" s="69"/>
    </row>
    <row r="13" spans="1:8" x14ac:dyDescent="0.25">
      <c r="A13" s="69"/>
      <c r="B13" s="69"/>
      <c r="C13" s="69"/>
      <c r="D13" s="69"/>
      <c r="E13" s="69"/>
      <c r="F13" s="69"/>
      <c r="G13" s="69"/>
      <c r="H13" s="69"/>
    </row>
    <row r="14" spans="1:8" x14ac:dyDescent="0.25">
      <c r="A14" s="69"/>
      <c r="B14" s="69"/>
      <c r="C14" s="69"/>
      <c r="D14" s="69"/>
      <c r="E14" s="69"/>
      <c r="F14" s="69"/>
      <c r="G14" s="69"/>
      <c r="H14" s="69"/>
    </row>
    <row r="15" spans="1:8" x14ac:dyDescent="0.25">
      <c r="A15" s="69"/>
      <c r="B15" s="69"/>
      <c r="C15" s="69"/>
      <c r="D15" s="69"/>
      <c r="E15" s="69"/>
      <c r="F15" s="69"/>
      <c r="G15" s="69"/>
      <c r="H15" s="69"/>
    </row>
    <row r="16" spans="1:8" x14ac:dyDescent="0.25">
      <c r="A16" s="69"/>
      <c r="B16" s="69"/>
      <c r="C16" s="69"/>
      <c r="D16" s="69"/>
      <c r="E16" s="69"/>
      <c r="F16" s="69"/>
      <c r="G16" s="69"/>
      <c r="H16" s="69"/>
    </row>
    <row r="17" spans="1:8" x14ac:dyDescent="0.25">
      <c r="A17" s="69"/>
      <c r="B17" s="69"/>
      <c r="C17" s="69"/>
      <c r="D17" s="69"/>
      <c r="E17" s="69"/>
      <c r="F17" s="69"/>
      <c r="G17" s="69"/>
      <c r="H17" s="69"/>
    </row>
    <row r="18" spans="1:8" x14ac:dyDescent="0.25">
      <c r="A18" s="69"/>
      <c r="B18" s="69"/>
      <c r="C18" s="69"/>
      <c r="D18" s="69"/>
      <c r="E18" s="69"/>
      <c r="F18" s="69"/>
      <c r="G18" s="69"/>
      <c r="H18" s="69"/>
    </row>
    <row r="19" spans="1:8" x14ac:dyDescent="0.25">
      <c r="A19" s="69"/>
      <c r="B19" s="69"/>
      <c r="C19" s="69"/>
      <c r="D19" s="69"/>
      <c r="E19" s="69"/>
      <c r="F19" s="69"/>
      <c r="G19" s="69"/>
      <c r="H19" s="69"/>
    </row>
    <row r="20" spans="1:8" x14ac:dyDescent="0.25">
      <c r="A20" s="69"/>
      <c r="B20" s="69"/>
      <c r="C20" s="69"/>
      <c r="D20" s="69"/>
      <c r="E20" s="69"/>
      <c r="F20" s="69"/>
      <c r="G20" s="69"/>
      <c r="H20" s="69"/>
    </row>
    <row r="21" spans="1:8" x14ac:dyDescent="0.25">
      <c r="A21" s="69"/>
      <c r="B21" s="69"/>
      <c r="C21" s="69"/>
      <c r="D21" s="69"/>
      <c r="E21" s="69"/>
      <c r="F21" s="69"/>
      <c r="G21" s="69"/>
      <c r="H21" s="69"/>
    </row>
    <row r="22" spans="1:8" x14ac:dyDescent="0.25">
      <c r="A22" s="69"/>
      <c r="B22" s="69"/>
      <c r="C22" s="69"/>
      <c r="D22" s="69"/>
      <c r="E22" s="69"/>
      <c r="F22" s="69"/>
      <c r="G22" s="69"/>
      <c r="H22" s="69"/>
    </row>
    <row r="23" spans="1:8" x14ac:dyDescent="0.25">
      <c r="A23" s="69"/>
      <c r="B23" s="69"/>
      <c r="C23" s="69"/>
      <c r="D23" s="69"/>
      <c r="E23" s="69"/>
      <c r="F23" s="69"/>
      <c r="G23" s="69"/>
      <c r="H23" s="69"/>
    </row>
    <row r="24" spans="1:8" x14ac:dyDescent="0.25">
      <c r="A24" s="69"/>
      <c r="B24" s="69"/>
      <c r="C24" s="69"/>
      <c r="D24" s="69"/>
      <c r="E24" s="69"/>
      <c r="F24" s="69"/>
      <c r="G24" s="69"/>
      <c r="H24" s="69"/>
    </row>
    <row r="25" spans="1:8" x14ac:dyDescent="0.25">
      <c r="A25" s="69"/>
      <c r="B25" s="69"/>
      <c r="C25" s="69"/>
      <c r="D25" s="69"/>
      <c r="E25" s="69"/>
      <c r="F25" s="69"/>
      <c r="G25" s="69"/>
      <c r="H25" s="69"/>
    </row>
    <row r="26" spans="1:8" x14ac:dyDescent="0.25">
      <c r="A26" s="69"/>
      <c r="B26" s="69"/>
      <c r="C26" s="69"/>
      <c r="D26" s="69"/>
      <c r="E26" s="69"/>
      <c r="F26" s="69"/>
      <c r="G26" s="69"/>
      <c r="H26" s="69"/>
    </row>
    <row r="27" spans="1:8" x14ac:dyDescent="0.25">
      <c r="A27" s="69"/>
      <c r="B27" s="69"/>
      <c r="C27" s="69"/>
      <c r="D27" s="69"/>
      <c r="E27" s="69"/>
      <c r="F27" s="69"/>
      <c r="G27" s="69"/>
      <c r="H27" s="69"/>
    </row>
    <row r="28" spans="1:8" x14ac:dyDescent="0.25">
      <c r="A28" s="69"/>
      <c r="B28" s="69"/>
      <c r="C28" s="69"/>
      <c r="D28" s="69"/>
      <c r="E28" s="69"/>
      <c r="F28" s="69"/>
      <c r="G28" s="69"/>
      <c r="H28" s="69"/>
    </row>
    <row r="29" spans="1:8" x14ac:dyDescent="0.25">
      <c r="A29" s="69"/>
      <c r="B29" s="69"/>
      <c r="C29" s="69"/>
      <c r="D29" s="69"/>
      <c r="E29" s="69"/>
      <c r="F29" s="69"/>
      <c r="G29" s="69"/>
      <c r="H29" s="69"/>
    </row>
    <row r="30" spans="1:8" x14ac:dyDescent="0.25">
      <c r="A30" s="69"/>
      <c r="B30" s="69"/>
      <c r="C30" s="69"/>
      <c r="D30" s="69"/>
      <c r="E30" s="69"/>
      <c r="F30" s="69"/>
      <c r="G30" s="69"/>
      <c r="H30" s="69"/>
    </row>
    <row r="31" spans="1:8" x14ac:dyDescent="0.25">
      <c r="A31" s="69"/>
      <c r="B31" s="69"/>
      <c r="C31" s="69"/>
      <c r="D31" s="69"/>
      <c r="E31" s="69"/>
      <c r="F31" s="69"/>
      <c r="G31" s="69"/>
      <c r="H31" s="69"/>
    </row>
    <row r="32" spans="1:8" x14ac:dyDescent="0.25">
      <c r="A32" s="69"/>
      <c r="B32" s="69"/>
      <c r="C32" s="69"/>
      <c r="D32" s="69"/>
      <c r="E32" s="69"/>
      <c r="F32" s="69"/>
      <c r="G32" s="69"/>
      <c r="H32" s="69"/>
    </row>
    <row r="33" spans="1:8" x14ac:dyDescent="0.25">
      <c r="A33" s="69"/>
      <c r="B33" s="69"/>
      <c r="C33" s="69"/>
      <c r="D33" s="69"/>
      <c r="E33" s="69"/>
      <c r="F33" s="69"/>
      <c r="G33" s="69"/>
      <c r="H33" s="69"/>
    </row>
    <row r="34" spans="1:8" x14ac:dyDescent="0.25">
      <c r="A34" s="69"/>
      <c r="B34" s="69"/>
      <c r="C34" s="69"/>
      <c r="D34" s="69"/>
      <c r="E34" s="69"/>
      <c r="F34" s="69"/>
      <c r="G34" s="69"/>
      <c r="H34" s="69"/>
    </row>
  </sheetData>
  <sheetProtection algorithmName="SHA-1" hashValue="SZQuMZRmjQsIlfODp3ZoZLKBXBE=" saltValue="nv0SxQZpEqAl4l8ir70WwQ==" spinCount="100000" sheet="1" objects="1" scenarios="1" sort="0" autoFilter="0"/>
  <mergeCells count="2">
    <mergeCell ref="A5:H34"/>
    <mergeCell ref="A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6DBE-CD3D-4135-8BDE-EED143404364}">
  <dimension ref="B1:O27"/>
  <sheetViews>
    <sheetView showGridLines="0" zoomScale="80" zoomScaleNormal="80" workbookViewId="0">
      <selection activeCell="C10" sqref="C10:H12"/>
    </sheetView>
  </sheetViews>
  <sheetFormatPr defaultColWidth="9.140625" defaultRowHeight="15" x14ac:dyDescent="0.25"/>
  <cols>
    <col min="1" max="1" width="3.42578125" customWidth="1"/>
    <col min="2" max="2" width="68.28515625" style="19" customWidth="1"/>
    <col min="3" max="3" width="109.28515625" customWidth="1"/>
    <col min="4" max="4" width="21" customWidth="1"/>
    <col min="5" max="5" width="20.28515625" customWidth="1"/>
    <col min="6" max="6" width="19.85546875" customWidth="1"/>
    <col min="7" max="7" width="26.5703125" customWidth="1"/>
    <col min="8" max="8" width="29.140625" customWidth="1"/>
    <col min="9" max="9" width="31.42578125" style="3" customWidth="1"/>
    <col min="10" max="10" width="27" customWidth="1"/>
    <col min="11" max="11" width="28.140625" style="1" customWidth="1"/>
    <col min="12" max="12" width="11" bestFit="1" customWidth="1"/>
  </cols>
  <sheetData>
    <row r="1" spans="2:15" ht="99" customHeight="1" x14ac:dyDescent="0.25">
      <c r="B1" s="72" t="s">
        <v>336</v>
      </c>
      <c r="C1" s="73"/>
      <c r="D1" s="73"/>
      <c r="E1" s="73"/>
      <c r="F1" s="73"/>
      <c r="G1" s="73"/>
      <c r="H1" s="73"/>
    </row>
    <row r="2" spans="2:15" ht="35.450000000000003" customHeight="1" x14ac:dyDescent="0.25">
      <c r="B2" s="18" t="s">
        <v>0</v>
      </c>
      <c r="C2" s="11"/>
      <c r="D2" s="11"/>
      <c r="E2" s="11"/>
      <c r="F2" s="11"/>
      <c r="G2" s="11"/>
      <c r="H2" s="11"/>
    </row>
    <row r="3" spans="2:15" ht="30" customHeight="1" x14ac:dyDescent="0.25">
      <c r="B3" s="12"/>
      <c r="C3" s="11"/>
      <c r="D3" s="11"/>
      <c r="E3" s="11"/>
      <c r="F3" s="11"/>
      <c r="G3" s="11"/>
      <c r="H3" s="11"/>
    </row>
    <row r="4" spans="2:15" ht="30" customHeight="1" x14ac:dyDescent="0.25">
      <c r="B4" s="15" t="s">
        <v>1</v>
      </c>
      <c r="C4" s="65"/>
      <c r="D4" s="11"/>
      <c r="E4" s="11"/>
      <c r="F4" s="11"/>
      <c r="G4" s="11"/>
      <c r="H4" s="11"/>
    </row>
    <row r="5" spans="2:15" ht="30" customHeight="1" x14ac:dyDescent="0.25">
      <c r="B5" s="14" t="s">
        <v>2</v>
      </c>
      <c r="C5" s="65"/>
      <c r="D5" s="11"/>
      <c r="E5" s="11"/>
      <c r="F5" s="11"/>
      <c r="G5" s="11"/>
      <c r="H5" s="11"/>
    </row>
    <row r="6" spans="2:15" ht="30" customHeight="1" x14ac:dyDescent="0.25">
      <c r="B6" s="12" t="s">
        <v>3</v>
      </c>
      <c r="C6" s="65"/>
      <c r="D6" s="11"/>
      <c r="E6" s="11"/>
      <c r="F6" s="11"/>
      <c r="G6" s="11"/>
      <c r="H6" s="11"/>
    </row>
    <row r="7" spans="2:15" ht="30" customHeight="1" x14ac:dyDescent="0.25">
      <c r="B7" s="12" t="s">
        <v>4</v>
      </c>
      <c r="C7" s="65"/>
      <c r="D7" s="11"/>
      <c r="F7" s="11"/>
      <c r="G7" s="11"/>
      <c r="H7" s="11"/>
    </row>
    <row r="8" spans="2:15" ht="41.45" customHeight="1" x14ac:dyDescent="0.25">
      <c r="B8" s="14" t="s">
        <v>5</v>
      </c>
      <c r="C8" s="41">
        <f>ROUND((COUNTIF(H18:H27, "Erledigt")/(COUNTIF(H18:H27,"&lt;&gt;")-COUNTIF(H18:H27, "Entfällt")))*100,2)</f>
        <v>0</v>
      </c>
      <c r="D8" s="79" t="s">
        <v>515</v>
      </c>
      <c r="E8" s="80"/>
      <c r="F8" s="80"/>
      <c r="G8" s="80"/>
      <c r="H8" s="11"/>
      <c r="I8" s="11"/>
      <c r="J8" s="11"/>
      <c r="K8" s="11"/>
      <c r="L8" s="11"/>
      <c r="M8" s="3"/>
      <c r="O8" s="1"/>
    </row>
    <row r="9" spans="2:15" ht="41.45" customHeight="1" x14ac:dyDescent="0.25">
      <c r="B9" s="12"/>
      <c r="C9" s="14"/>
      <c r="D9" s="11"/>
      <c r="F9" s="11"/>
      <c r="G9" s="11"/>
      <c r="H9" s="11"/>
    </row>
    <row r="10" spans="2:15" ht="41.45" customHeight="1" x14ac:dyDescent="0.25">
      <c r="B10" s="35" t="s">
        <v>6</v>
      </c>
      <c r="C10" s="78" t="s">
        <v>7</v>
      </c>
      <c r="D10" s="78"/>
      <c r="E10" s="78"/>
      <c r="F10" s="78"/>
      <c r="G10" s="78"/>
      <c r="H10" s="78"/>
    </row>
    <row r="11" spans="2:15" ht="41.45" customHeight="1" x14ac:dyDescent="0.25">
      <c r="B11" s="12"/>
      <c r="C11" s="78"/>
      <c r="D11" s="78"/>
      <c r="E11" s="78"/>
      <c r="F11" s="78"/>
      <c r="G11" s="78"/>
      <c r="H11" s="78"/>
    </row>
    <row r="12" spans="2:15" ht="41.45" customHeight="1" x14ac:dyDescent="0.25">
      <c r="B12" s="12"/>
      <c r="C12" s="78"/>
      <c r="D12" s="78"/>
      <c r="E12" s="78"/>
      <c r="F12" s="78"/>
      <c r="G12" s="78"/>
      <c r="H12" s="78"/>
    </row>
    <row r="13" spans="2:15" ht="41.45" customHeight="1" x14ac:dyDescent="0.25">
      <c r="B13" s="12"/>
      <c r="C13" s="16"/>
      <c r="D13" s="11"/>
      <c r="E13" s="11"/>
      <c r="F13" s="11"/>
      <c r="G13" s="11"/>
      <c r="H13" s="11"/>
    </row>
    <row r="14" spans="2:15" ht="41.45" customHeight="1" x14ac:dyDescent="0.25">
      <c r="B14" s="77" t="s">
        <v>8</v>
      </c>
      <c r="C14" s="77"/>
      <c r="D14" s="77"/>
      <c r="E14" s="77"/>
      <c r="F14" s="77"/>
      <c r="G14" s="77"/>
      <c r="H14" s="77"/>
    </row>
    <row r="15" spans="2:15" ht="41.45" customHeight="1" x14ac:dyDescent="0.25">
      <c r="B15" s="13"/>
      <c r="C15" s="10"/>
      <c r="D15" s="10"/>
      <c r="E15" s="10"/>
      <c r="F15" s="10"/>
      <c r="G15" s="10"/>
      <c r="H15" s="10"/>
    </row>
    <row r="16" spans="2:15" s="4" customFormat="1" ht="59.45" customHeight="1" x14ac:dyDescent="0.25">
      <c r="B16" s="32" t="s">
        <v>9</v>
      </c>
      <c r="C16" s="22" t="s">
        <v>10</v>
      </c>
      <c r="D16" s="74" t="s">
        <v>509</v>
      </c>
      <c r="E16" s="75"/>
      <c r="F16" s="75"/>
      <c r="G16" s="76"/>
      <c r="H16" s="9" t="s">
        <v>11</v>
      </c>
      <c r="J16" s="6"/>
    </row>
    <row r="17" spans="2:11" s="5" customFormat="1" ht="98.45" customHeight="1" x14ac:dyDescent="0.25">
      <c r="B17" s="23" t="s">
        <v>12</v>
      </c>
      <c r="C17" s="7" t="s">
        <v>13</v>
      </c>
      <c r="D17" s="29" t="s">
        <v>510</v>
      </c>
      <c r="E17" s="29" t="s">
        <v>511</v>
      </c>
      <c r="F17" s="29" t="s">
        <v>512</v>
      </c>
      <c r="G17" s="29" t="s">
        <v>513</v>
      </c>
      <c r="H17" s="8" t="s">
        <v>14</v>
      </c>
    </row>
    <row r="18" spans="2:11" ht="141.75" x14ac:dyDescent="0.25">
      <c r="B18" s="26" t="s">
        <v>15</v>
      </c>
      <c r="C18" s="30" t="s">
        <v>470</v>
      </c>
      <c r="D18" s="31" t="s">
        <v>16</v>
      </c>
      <c r="E18" s="31" t="s">
        <v>16</v>
      </c>
      <c r="F18" s="31" t="s">
        <v>16</v>
      </c>
      <c r="G18" s="31" t="s">
        <v>16</v>
      </c>
      <c r="H18" s="66" t="s">
        <v>17</v>
      </c>
      <c r="I18"/>
      <c r="K18"/>
    </row>
    <row r="19" spans="2:11" ht="219.75" customHeight="1" x14ac:dyDescent="0.25">
      <c r="B19" s="26" t="s">
        <v>18</v>
      </c>
      <c r="C19" s="30" t="s">
        <v>471</v>
      </c>
      <c r="D19" s="31" t="s">
        <v>16</v>
      </c>
      <c r="E19" s="31" t="s">
        <v>16</v>
      </c>
      <c r="F19" s="31" t="s">
        <v>16</v>
      </c>
      <c r="G19" s="31" t="s">
        <v>16</v>
      </c>
      <c r="H19" s="66" t="s">
        <v>17</v>
      </c>
      <c r="I19"/>
      <c r="K19"/>
    </row>
    <row r="20" spans="2:11" ht="63" x14ac:dyDescent="0.25">
      <c r="B20" s="26" t="s">
        <v>19</v>
      </c>
      <c r="C20" s="30" t="s">
        <v>501</v>
      </c>
      <c r="D20" s="31" t="s">
        <v>16</v>
      </c>
      <c r="E20" s="31" t="s">
        <v>16</v>
      </c>
      <c r="F20" s="31" t="s">
        <v>16</v>
      </c>
      <c r="G20" s="31" t="s">
        <v>16</v>
      </c>
      <c r="H20" s="66" t="s">
        <v>17</v>
      </c>
      <c r="I20"/>
      <c r="K20"/>
    </row>
    <row r="21" spans="2:11" ht="60.6" customHeight="1" x14ac:dyDescent="0.25">
      <c r="B21" s="26" t="s">
        <v>20</v>
      </c>
      <c r="C21" s="30" t="s">
        <v>472</v>
      </c>
      <c r="D21" s="31" t="s">
        <v>21</v>
      </c>
      <c r="E21" s="31" t="s">
        <v>16</v>
      </c>
      <c r="F21" s="31" t="s">
        <v>16</v>
      </c>
      <c r="G21" s="31" t="s">
        <v>16</v>
      </c>
      <c r="H21" s="66" t="s">
        <v>17</v>
      </c>
      <c r="I21"/>
      <c r="K21"/>
    </row>
    <row r="22" spans="2:11" ht="165" customHeight="1" x14ac:dyDescent="0.25">
      <c r="B22" s="26" t="s">
        <v>22</v>
      </c>
      <c r="C22" s="33" t="s">
        <v>508</v>
      </c>
      <c r="D22" s="31" t="s">
        <v>21</v>
      </c>
      <c r="E22" s="31" t="s">
        <v>16</v>
      </c>
      <c r="F22" s="31" t="s">
        <v>16</v>
      </c>
      <c r="G22" s="31" t="s">
        <v>16</v>
      </c>
      <c r="H22" s="66" t="s">
        <v>17</v>
      </c>
      <c r="I22"/>
      <c r="K22"/>
    </row>
    <row r="23" spans="2:11" ht="90.75" customHeight="1" x14ac:dyDescent="0.25">
      <c r="B23" s="26" t="s">
        <v>23</v>
      </c>
      <c r="C23" s="33" t="s">
        <v>24</v>
      </c>
      <c r="D23" s="31" t="s">
        <v>21</v>
      </c>
      <c r="E23" s="31" t="s">
        <v>16</v>
      </c>
      <c r="F23" s="31" t="s">
        <v>16</v>
      </c>
      <c r="G23" s="31" t="s">
        <v>16</v>
      </c>
      <c r="H23" s="66" t="s">
        <v>17</v>
      </c>
      <c r="I23"/>
      <c r="K23"/>
    </row>
    <row r="24" spans="2:11" ht="118.15" customHeight="1" x14ac:dyDescent="0.25">
      <c r="B24" s="26" t="s">
        <v>25</v>
      </c>
      <c r="C24" s="30" t="s">
        <v>505</v>
      </c>
      <c r="D24" s="31" t="s">
        <v>21</v>
      </c>
      <c r="E24" s="31" t="s">
        <v>16</v>
      </c>
      <c r="F24" s="31" t="s">
        <v>16</v>
      </c>
      <c r="G24" s="31" t="s">
        <v>16</v>
      </c>
      <c r="H24" s="66" t="s">
        <v>17</v>
      </c>
      <c r="I24"/>
      <c r="K24"/>
    </row>
    <row r="25" spans="2:11" ht="183.75" customHeight="1" x14ac:dyDescent="0.25">
      <c r="B25" s="26" t="s">
        <v>26</v>
      </c>
      <c r="C25" s="30" t="s">
        <v>499</v>
      </c>
      <c r="D25" s="31" t="s">
        <v>21</v>
      </c>
      <c r="E25" s="31" t="s">
        <v>16</v>
      </c>
      <c r="F25" s="31" t="s">
        <v>16</v>
      </c>
      <c r="G25" s="31" t="s">
        <v>16</v>
      </c>
      <c r="H25" s="66" t="s">
        <v>17</v>
      </c>
      <c r="I25"/>
      <c r="K25"/>
    </row>
    <row r="26" spans="2:11" ht="272.25" customHeight="1" x14ac:dyDescent="0.25">
      <c r="B26" s="26" t="s">
        <v>27</v>
      </c>
      <c r="C26" s="30" t="s">
        <v>474</v>
      </c>
      <c r="D26" s="31" t="s">
        <v>21</v>
      </c>
      <c r="E26" s="31" t="s">
        <v>16</v>
      </c>
      <c r="F26" s="31" t="s">
        <v>16</v>
      </c>
      <c r="G26" s="31" t="s">
        <v>16</v>
      </c>
      <c r="H26" s="66" t="s">
        <v>17</v>
      </c>
      <c r="I26"/>
      <c r="K26"/>
    </row>
    <row r="27" spans="2:11" ht="108" customHeight="1" x14ac:dyDescent="0.25">
      <c r="B27" s="26" t="s">
        <v>28</v>
      </c>
      <c r="C27" s="30" t="s">
        <v>85</v>
      </c>
      <c r="D27" s="31" t="s">
        <v>21</v>
      </c>
      <c r="E27" s="31" t="s">
        <v>16</v>
      </c>
      <c r="F27" s="31" t="s">
        <v>16</v>
      </c>
      <c r="G27" s="31" t="s">
        <v>16</v>
      </c>
      <c r="H27" s="66" t="s">
        <v>17</v>
      </c>
      <c r="I27"/>
      <c r="J27" s="1"/>
      <c r="K27"/>
    </row>
  </sheetData>
  <sheetProtection algorithmName="SHA-1" hashValue="SYDzUkh5EmMB757Xwd9CnT0JpVY=" saltValue="YDveokpbZydygUTQ3PJkUw==" spinCount="100000" sheet="1" objects="1" scenarios="1" sort="0" autoFilter="0"/>
  <mergeCells count="5">
    <mergeCell ref="B1:H1"/>
    <mergeCell ref="D16:G16"/>
    <mergeCell ref="B14:H14"/>
    <mergeCell ref="C10:H12"/>
    <mergeCell ref="D8:G8"/>
  </mergeCells>
  <conditionalFormatting sqref="C8">
    <cfRule type="dataBar" priority="1">
      <dataBar>
        <cfvo type="num" val="0"/>
        <cfvo type="num" val="100"/>
        <color rgb="FF638EC6"/>
      </dataBar>
      <extLst>
        <ext xmlns:x14="http://schemas.microsoft.com/office/spreadsheetml/2009/9/main" uri="{B025F937-C7B1-47D3-B67F-A62EFF666E3E}">
          <x14:id>{E4C38D77-9791-464F-A5B3-5B1760650B09}</x14:id>
        </ext>
      </extLst>
    </cfRule>
  </conditionalFormatting>
  <conditionalFormatting sqref="C9:C10 C13">
    <cfRule type="dataBar" priority="14">
      <dataBar>
        <cfvo type="min"/>
        <cfvo type="max"/>
        <color rgb="FF638EC6"/>
      </dataBar>
      <extLst>
        <ext xmlns:x14="http://schemas.microsoft.com/office/spreadsheetml/2009/9/main" uri="{B025F937-C7B1-47D3-B67F-A62EFF666E3E}">
          <x14:id>{D00044DC-9542-4E49-95BC-74E46E74AE20}</x14:id>
        </ext>
      </extLst>
    </cfRule>
  </conditionalFormatting>
  <conditionalFormatting sqref="H17:H27">
    <cfRule type="cellIs" dxfId="33" priority="3" operator="equal">
      <formula>#REF!</formula>
    </cfRule>
    <cfRule type="cellIs" dxfId="32" priority="4" operator="equal">
      <formula>#REF!</formula>
    </cfRule>
    <cfRule type="cellIs" dxfId="31" priority="5" operator="equal">
      <formula>#REF!</formula>
    </cfRule>
  </conditionalFormatting>
  <conditionalFormatting sqref="H18:H27">
    <cfRule type="cellIs" dxfId="30" priority="2" operator="notEqual">
      <formula>"Offen"</formula>
    </cfRule>
    <cfRule type="cellIs" dxfId="29" priority="6" operator="equal">
      <formula>#REF!</formula>
    </cfRule>
  </conditionalFormatting>
  <conditionalFormatting sqref="H28:H1048576">
    <cfRule type="cellIs" dxfId="28" priority="9" operator="equal">
      <formula>#REF!</formula>
    </cfRule>
    <cfRule type="cellIs" dxfId="27" priority="10" operator="equal">
      <formula>#REF!</formula>
    </cfRule>
    <cfRule type="cellIs" dxfId="26" priority="11" operator="equal">
      <formula>#REF!</formula>
    </cfRule>
  </conditionalFormatting>
  <dataValidations count="1">
    <dataValidation type="list" allowBlank="1" showInputMessage="1" showErrorMessage="1" sqref="H18:H27" xr:uid="{AF967BBF-2B69-4C48-AB42-A22B5249B0F0}">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4C38D77-9791-464F-A5B3-5B1760650B09}">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xm:sqref>
        </x14:conditionalFormatting>
        <x14:conditionalFormatting xmlns:xm="http://schemas.microsoft.com/office/excel/2006/main">
          <x14:cfRule type="dataBar" id="{D00044DC-9542-4E49-95BC-74E46E74AE20}">
            <x14:dataBar minLength="0" maxLength="100" border="1" negativeBarBorderColorSameAsPositive="0">
              <x14:cfvo type="autoMin"/>
              <x14:cfvo type="autoMax"/>
              <x14:borderColor rgb="FF638EC6"/>
              <x14:negativeFillColor rgb="FFFF0000"/>
              <x14:negativeBorderColor rgb="FFFF0000"/>
              <x14:axisColor rgb="FF000000"/>
            </x14:dataBar>
          </x14:cfRule>
          <xm:sqref>C9:C10 C13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10371-EF97-48B9-85C3-613A3D2048FE}">
  <dimension ref="B1:O228"/>
  <sheetViews>
    <sheetView showGridLines="0" zoomScale="70" zoomScaleNormal="70" workbookViewId="0">
      <selection activeCell="D10" sqref="D10:L12"/>
    </sheetView>
  </sheetViews>
  <sheetFormatPr defaultColWidth="9.140625" defaultRowHeight="15" x14ac:dyDescent="0.25"/>
  <cols>
    <col min="1" max="1" width="3.42578125" customWidth="1"/>
    <col min="2" max="2" width="37" customWidth="1"/>
    <col min="3" max="3" width="38" customWidth="1"/>
    <col min="4" max="4" width="25.28515625" style="2" customWidth="1"/>
    <col min="5" max="5" width="22.7109375" style="2" customWidth="1"/>
    <col min="6" max="6" width="66" customWidth="1"/>
    <col min="7" max="7" width="68" customWidth="1"/>
    <col min="8" max="8" width="21" customWidth="1"/>
    <col min="9" max="9" width="20.28515625" customWidth="1"/>
    <col min="10" max="10" width="19.85546875" customWidth="1"/>
    <col min="11" max="11" width="26.5703125" customWidth="1"/>
    <col min="12" max="12" width="29.140625" customWidth="1"/>
    <col min="13" max="13" width="31.42578125" style="3" customWidth="1"/>
    <col min="14" max="14" width="27" customWidth="1"/>
    <col min="15" max="15" width="28.140625" style="1" customWidth="1"/>
    <col min="16" max="16" width="11" bestFit="1" customWidth="1"/>
  </cols>
  <sheetData>
    <row r="1" spans="2:14" ht="99" customHeight="1" x14ac:dyDescent="0.25">
      <c r="B1" s="81" t="s">
        <v>336</v>
      </c>
      <c r="C1" s="82"/>
      <c r="D1" s="82"/>
      <c r="E1" s="82"/>
      <c r="F1" s="82"/>
      <c r="G1" s="82"/>
      <c r="H1" s="82"/>
      <c r="I1" s="82"/>
      <c r="J1" s="82"/>
      <c r="K1" s="82"/>
      <c r="L1" s="82"/>
    </row>
    <row r="2" spans="2:14" ht="35.450000000000003" customHeight="1" x14ac:dyDescent="0.25">
      <c r="B2" s="17" t="s">
        <v>514</v>
      </c>
      <c r="C2" s="14"/>
      <c r="D2" s="11"/>
      <c r="E2" s="11"/>
      <c r="F2" s="11"/>
      <c r="G2" s="11"/>
      <c r="H2" s="11"/>
      <c r="I2" s="11"/>
      <c r="J2" s="11"/>
      <c r="K2" s="11"/>
      <c r="L2" s="11"/>
    </row>
    <row r="3" spans="2:14" ht="30" customHeight="1" x14ac:dyDescent="0.25">
      <c r="B3" s="14"/>
      <c r="C3" s="14"/>
      <c r="D3" s="11"/>
      <c r="E3" s="11"/>
      <c r="F3" s="11"/>
      <c r="G3" s="11"/>
      <c r="H3" s="11"/>
      <c r="I3" s="11"/>
      <c r="J3" s="11"/>
      <c r="K3" s="11"/>
      <c r="L3" s="11"/>
    </row>
    <row r="4" spans="2:14" ht="30" customHeight="1" x14ac:dyDescent="0.25">
      <c r="B4" s="15" t="s">
        <v>1</v>
      </c>
      <c r="C4" s="14"/>
      <c r="D4" s="65" t="str">
        <f>IF(Anwendungshinweise!C4=0,"",Anwendungshinweise!C4)</f>
        <v/>
      </c>
      <c r="E4" s="11"/>
      <c r="F4" s="11"/>
      <c r="G4" s="11"/>
      <c r="H4" s="11"/>
      <c r="I4" s="11"/>
      <c r="J4" s="11"/>
      <c r="K4" s="11"/>
      <c r="L4" s="11"/>
    </row>
    <row r="5" spans="2:14" ht="30" customHeight="1" x14ac:dyDescent="0.25">
      <c r="B5" s="14" t="s">
        <v>2</v>
      </c>
      <c r="C5" s="14"/>
      <c r="D5" s="65" t="str">
        <f>IF(Anwendungshinweise!C5=0,"",Anwendungshinweise!C5)</f>
        <v/>
      </c>
      <c r="E5" s="11"/>
      <c r="F5" s="11"/>
      <c r="G5" s="11"/>
      <c r="H5" s="11"/>
      <c r="I5" s="11"/>
      <c r="J5" s="11"/>
      <c r="K5" s="11"/>
      <c r="L5" s="11"/>
    </row>
    <row r="6" spans="2:14" ht="30" customHeight="1" x14ac:dyDescent="0.25">
      <c r="B6" s="14" t="s">
        <v>3</v>
      </c>
      <c r="C6" s="14"/>
      <c r="D6" s="65" t="str">
        <f>IF(Anwendungshinweise!C6=0,"",Anwendungshinweise!C6)</f>
        <v/>
      </c>
      <c r="E6" s="11"/>
      <c r="F6" s="11"/>
      <c r="G6" s="11"/>
      <c r="H6" s="11"/>
      <c r="I6" s="11"/>
      <c r="J6" s="11"/>
      <c r="K6" s="11"/>
      <c r="L6" s="11"/>
    </row>
    <row r="7" spans="2:14" ht="30" customHeight="1" x14ac:dyDescent="0.25">
      <c r="B7" s="14" t="s">
        <v>4</v>
      </c>
      <c r="C7" s="14"/>
      <c r="D7" s="67" t="str">
        <f>IF(Anwendungshinweise!C7=0,"",Anwendungshinweise!C7)</f>
        <v/>
      </c>
      <c r="E7" s="11"/>
      <c r="F7" s="11"/>
      <c r="G7" s="11"/>
      <c r="H7" s="11"/>
      <c r="I7" s="11"/>
      <c r="J7" s="11"/>
      <c r="K7" s="11"/>
      <c r="L7" s="11"/>
    </row>
    <row r="8" spans="2:14" ht="41.45" customHeight="1" x14ac:dyDescent="0.25">
      <c r="B8" s="14" t="s">
        <v>5</v>
      </c>
      <c r="D8" s="83">
        <f>ROUND((COUNTIF(L18:L228, "Erledigt")/(COUNTIF(L18:L228,"&lt;&gt;")-COUNTIF(L18:L228, "Entfällt")))*100,2)</f>
        <v>0</v>
      </c>
      <c r="E8" s="84"/>
      <c r="F8" s="84"/>
      <c r="G8" s="79" t="s">
        <v>515</v>
      </c>
      <c r="H8" s="80"/>
      <c r="I8" s="11"/>
      <c r="J8" s="11"/>
      <c r="K8" s="11"/>
      <c r="L8" s="11"/>
    </row>
    <row r="9" spans="2:14" ht="41.45" customHeight="1" x14ac:dyDescent="0.25">
      <c r="B9" s="14"/>
      <c r="D9" s="14"/>
      <c r="E9" s="11"/>
      <c r="F9" s="11"/>
      <c r="G9" s="11"/>
      <c r="H9" s="11"/>
      <c r="I9" s="11"/>
      <c r="J9" s="11"/>
      <c r="K9" s="11"/>
      <c r="L9" s="11"/>
    </row>
    <row r="10" spans="2:14" ht="41.45" customHeight="1" x14ac:dyDescent="0.25">
      <c r="B10" s="35" t="s">
        <v>6</v>
      </c>
      <c r="C10" s="12"/>
      <c r="D10" s="78" t="s">
        <v>29</v>
      </c>
      <c r="E10" s="78"/>
      <c r="F10" s="78"/>
      <c r="G10" s="78"/>
      <c r="H10" s="78"/>
      <c r="I10" s="78"/>
      <c r="J10" s="78"/>
      <c r="K10" s="78"/>
      <c r="L10" s="78"/>
    </row>
    <row r="11" spans="2:14" ht="41.45" customHeight="1" x14ac:dyDescent="0.25">
      <c r="B11" s="12"/>
      <c r="C11" s="12"/>
      <c r="D11" s="78"/>
      <c r="E11" s="78"/>
      <c r="F11" s="78"/>
      <c r="G11" s="78"/>
      <c r="H11" s="78"/>
      <c r="I11" s="78"/>
      <c r="J11" s="78"/>
      <c r="K11" s="78"/>
      <c r="L11" s="78"/>
    </row>
    <row r="12" spans="2:14" ht="63" customHeight="1" x14ac:dyDescent="0.25">
      <c r="B12" s="12"/>
      <c r="C12" s="12"/>
      <c r="D12" s="78"/>
      <c r="E12" s="78"/>
      <c r="F12" s="78"/>
      <c r="G12" s="78"/>
      <c r="H12" s="78"/>
      <c r="I12" s="78"/>
      <c r="J12" s="78"/>
      <c r="K12" s="78"/>
      <c r="L12" s="78"/>
    </row>
    <row r="13" spans="2:14" ht="41.45" customHeight="1" x14ac:dyDescent="0.25">
      <c r="B13" s="12"/>
      <c r="C13" s="12"/>
      <c r="D13" s="16"/>
      <c r="E13" s="11"/>
      <c r="F13" s="11"/>
      <c r="G13" s="11"/>
      <c r="H13" s="11"/>
      <c r="I13" s="11"/>
      <c r="J13" s="11"/>
      <c r="K13" s="11"/>
      <c r="L13" s="11"/>
    </row>
    <row r="14" spans="2:14" ht="41.45" customHeight="1" x14ac:dyDescent="0.25">
      <c r="B14" s="77" t="s">
        <v>8</v>
      </c>
      <c r="C14" s="77"/>
      <c r="D14" s="77"/>
      <c r="E14" s="77"/>
      <c r="F14" s="77"/>
      <c r="G14" s="77"/>
      <c r="H14" s="77"/>
      <c r="I14" s="77"/>
      <c r="J14" s="77"/>
      <c r="K14" s="77"/>
      <c r="L14" s="77"/>
    </row>
    <row r="15" spans="2:14" ht="41.45" customHeight="1" x14ac:dyDescent="0.25">
      <c r="B15" s="13"/>
      <c r="C15" s="13"/>
      <c r="D15" s="13"/>
      <c r="E15" s="10"/>
      <c r="F15" s="10"/>
      <c r="G15" s="10"/>
      <c r="H15" s="10"/>
      <c r="I15" s="10"/>
      <c r="J15" s="10"/>
      <c r="K15" s="10"/>
      <c r="L15" s="10"/>
    </row>
    <row r="16" spans="2:14" s="4" customFormat="1" ht="59.45" customHeight="1" x14ac:dyDescent="0.25">
      <c r="B16" s="85" t="s">
        <v>30</v>
      </c>
      <c r="C16" s="85"/>
      <c r="D16" s="85"/>
      <c r="E16" s="85"/>
      <c r="F16" s="85"/>
      <c r="G16" s="22" t="s">
        <v>31</v>
      </c>
      <c r="H16" s="74" t="s">
        <v>509</v>
      </c>
      <c r="I16" s="75"/>
      <c r="J16" s="75"/>
      <c r="K16" s="76"/>
      <c r="L16" s="9" t="s">
        <v>11</v>
      </c>
      <c r="N16" s="6"/>
    </row>
    <row r="17" spans="2:15" s="5" customFormat="1" ht="90.6" customHeight="1" x14ac:dyDescent="0.25">
      <c r="B17" s="23" t="s">
        <v>32</v>
      </c>
      <c r="C17" s="24" t="s">
        <v>33</v>
      </c>
      <c r="D17" s="23" t="s">
        <v>34</v>
      </c>
      <c r="E17" s="23" t="s">
        <v>35</v>
      </c>
      <c r="F17" s="24" t="s">
        <v>36</v>
      </c>
      <c r="G17" s="7" t="s">
        <v>37</v>
      </c>
      <c r="H17" s="29" t="s">
        <v>510</v>
      </c>
      <c r="I17" s="29" t="s">
        <v>511</v>
      </c>
      <c r="J17" s="29" t="s">
        <v>512</v>
      </c>
      <c r="K17" s="29" t="s">
        <v>513</v>
      </c>
      <c r="L17" s="8" t="s">
        <v>14</v>
      </c>
    </row>
    <row r="18" spans="2:15" ht="110.25" x14ac:dyDescent="0.25">
      <c r="B18" s="25" t="s">
        <v>38</v>
      </c>
      <c r="C18" s="25" t="s">
        <v>39</v>
      </c>
      <c r="D18" s="26" t="s">
        <v>40</v>
      </c>
      <c r="E18" s="26" t="s">
        <v>40</v>
      </c>
      <c r="F18" s="27" t="s">
        <v>41</v>
      </c>
      <c r="G18" s="30" t="s">
        <v>42</v>
      </c>
      <c r="H18" s="31" t="s">
        <v>21</v>
      </c>
      <c r="I18" s="31" t="s">
        <v>16</v>
      </c>
      <c r="J18" s="31" t="s">
        <v>16</v>
      </c>
      <c r="K18" s="31" t="s">
        <v>16</v>
      </c>
      <c r="L18" s="66" t="s">
        <v>17</v>
      </c>
      <c r="M18"/>
      <c r="O18"/>
    </row>
    <row r="19" spans="2:15" ht="282" customHeight="1" x14ac:dyDescent="0.25">
      <c r="B19" s="25" t="s">
        <v>43</v>
      </c>
      <c r="C19" s="25" t="s">
        <v>39</v>
      </c>
      <c r="D19" s="26" t="s">
        <v>40</v>
      </c>
      <c r="E19" s="26" t="s">
        <v>40</v>
      </c>
      <c r="F19" s="52" t="s">
        <v>500</v>
      </c>
      <c r="G19" s="30" t="s">
        <v>44</v>
      </c>
      <c r="H19" s="31" t="s">
        <v>21</v>
      </c>
      <c r="I19" s="31" t="s">
        <v>16</v>
      </c>
      <c r="J19" s="31" t="s">
        <v>16</v>
      </c>
      <c r="K19" s="31" t="s">
        <v>16</v>
      </c>
      <c r="L19" s="66" t="s">
        <v>17</v>
      </c>
      <c r="M19"/>
      <c r="O19"/>
    </row>
    <row r="20" spans="2:15" ht="126" customHeight="1" x14ac:dyDescent="0.25">
      <c r="B20" s="25" t="s">
        <v>45</v>
      </c>
      <c r="C20" s="43" t="s">
        <v>88</v>
      </c>
      <c r="D20" s="26" t="s">
        <v>46</v>
      </c>
      <c r="E20" s="26" t="s">
        <v>46</v>
      </c>
      <c r="F20" s="53" t="s">
        <v>484</v>
      </c>
      <c r="G20" s="30" t="s">
        <v>44</v>
      </c>
      <c r="H20" s="44" t="s">
        <v>16</v>
      </c>
      <c r="I20" s="31" t="s">
        <v>21</v>
      </c>
      <c r="J20" s="31" t="s">
        <v>21</v>
      </c>
      <c r="K20" s="31" t="s">
        <v>21</v>
      </c>
      <c r="L20" s="66" t="s">
        <v>17</v>
      </c>
      <c r="M20"/>
      <c r="N20" s="1"/>
      <c r="O20"/>
    </row>
    <row r="21" spans="2:15" ht="110.25" x14ac:dyDescent="0.25">
      <c r="B21" s="54" t="s">
        <v>45</v>
      </c>
      <c r="C21" s="54" t="s">
        <v>89</v>
      </c>
      <c r="D21" s="55" t="s">
        <v>46</v>
      </c>
      <c r="E21" s="55" t="s">
        <v>46</v>
      </c>
      <c r="F21" s="56" t="s">
        <v>483</v>
      </c>
      <c r="G21" s="30" t="s">
        <v>44</v>
      </c>
      <c r="H21" s="31" t="s">
        <v>16</v>
      </c>
      <c r="I21" s="31" t="s">
        <v>21</v>
      </c>
      <c r="J21" s="31" t="s">
        <v>21</v>
      </c>
      <c r="K21" s="31" t="s">
        <v>21</v>
      </c>
      <c r="L21" s="66" t="s">
        <v>17</v>
      </c>
      <c r="M21"/>
      <c r="N21" s="1"/>
      <c r="O21"/>
    </row>
    <row r="22" spans="2:15" ht="31.5" x14ac:dyDescent="0.25">
      <c r="B22" s="49" t="s">
        <v>47</v>
      </c>
      <c r="C22" s="25" t="s">
        <v>89</v>
      </c>
      <c r="D22" s="26" t="s">
        <v>90</v>
      </c>
      <c r="E22" s="28" t="s">
        <v>91</v>
      </c>
      <c r="F22" s="27" t="s">
        <v>92</v>
      </c>
      <c r="G22" s="30" t="s">
        <v>44</v>
      </c>
      <c r="H22" s="31" t="s">
        <v>16</v>
      </c>
      <c r="I22" s="31" t="s">
        <v>21</v>
      </c>
      <c r="J22" s="31" t="s">
        <v>21</v>
      </c>
      <c r="K22" s="31" t="s">
        <v>21</v>
      </c>
      <c r="L22" s="66" t="s">
        <v>17</v>
      </c>
      <c r="M22"/>
      <c r="N22" s="1"/>
      <c r="O22"/>
    </row>
    <row r="23" spans="2:15" ht="78.75" x14ac:dyDescent="0.25">
      <c r="B23" s="25" t="s">
        <v>45</v>
      </c>
      <c r="C23" s="25" t="s">
        <v>93</v>
      </c>
      <c r="D23" s="26" t="s">
        <v>46</v>
      </c>
      <c r="E23" s="26" t="s">
        <v>46</v>
      </c>
      <c r="F23" s="27" t="s">
        <v>324</v>
      </c>
      <c r="G23" s="30" t="s">
        <v>44</v>
      </c>
      <c r="H23" s="31" t="s">
        <v>21</v>
      </c>
      <c r="I23" s="31" t="s">
        <v>21</v>
      </c>
      <c r="J23" s="31" t="s">
        <v>21</v>
      </c>
      <c r="K23" s="31" t="s">
        <v>21</v>
      </c>
      <c r="L23" s="66" t="s">
        <v>17</v>
      </c>
      <c r="M23"/>
      <c r="N23" s="1"/>
      <c r="O23"/>
    </row>
    <row r="24" spans="2:15" ht="78.75" x14ac:dyDescent="0.25">
      <c r="B24" s="25" t="s">
        <v>47</v>
      </c>
      <c r="C24" s="25" t="s">
        <v>93</v>
      </c>
      <c r="D24" s="26" t="s">
        <v>94</v>
      </c>
      <c r="E24" s="28" t="s">
        <v>95</v>
      </c>
      <c r="F24" s="27" t="s">
        <v>96</v>
      </c>
      <c r="G24" s="30" t="s">
        <v>44</v>
      </c>
      <c r="H24" s="31" t="s">
        <v>16</v>
      </c>
      <c r="I24" s="31" t="s">
        <v>16</v>
      </c>
      <c r="J24" s="31" t="s">
        <v>16</v>
      </c>
      <c r="K24" s="31" t="s">
        <v>16</v>
      </c>
      <c r="L24" s="66" t="s">
        <v>17</v>
      </c>
      <c r="M24"/>
      <c r="N24" s="1"/>
      <c r="O24"/>
    </row>
    <row r="25" spans="2:15" ht="31.5" x14ac:dyDescent="0.25">
      <c r="B25" s="25" t="s">
        <v>47</v>
      </c>
      <c r="C25" s="25" t="s">
        <v>93</v>
      </c>
      <c r="D25" s="26" t="s">
        <v>97</v>
      </c>
      <c r="E25" s="28" t="s">
        <v>95</v>
      </c>
      <c r="F25" s="27" t="s">
        <v>98</v>
      </c>
      <c r="G25" s="30" t="s">
        <v>44</v>
      </c>
      <c r="H25" s="31" t="s">
        <v>16</v>
      </c>
      <c r="I25" s="31" t="s">
        <v>16</v>
      </c>
      <c r="J25" s="31" t="s">
        <v>16</v>
      </c>
      <c r="K25" s="31" t="s">
        <v>16</v>
      </c>
      <c r="L25" s="66" t="s">
        <v>17</v>
      </c>
      <c r="M25"/>
      <c r="N25" s="1"/>
      <c r="O25"/>
    </row>
    <row r="26" spans="2:15" ht="153.75" customHeight="1" x14ac:dyDescent="0.25">
      <c r="B26" s="25" t="s">
        <v>45</v>
      </c>
      <c r="C26" s="25" t="s">
        <v>99</v>
      </c>
      <c r="D26" s="26" t="s">
        <v>46</v>
      </c>
      <c r="E26" s="26" t="s">
        <v>46</v>
      </c>
      <c r="F26" s="27" t="s">
        <v>325</v>
      </c>
      <c r="G26" s="30" t="s">
        <v>44</v>
      </c>
      <c r="H26" s="31" t="s">
        <v>16</v>
      </c>
      <c r="I26" s="31" t="s">
        <v>16</v>
      </c>
      <c r="J26" s="31" t="s">
        <v>16</v>
      </c>
      <c r="K26" s="31" t="s">
        <v>16</v>
      </c>
      <c r="L26" s="66" t="s">
        <v>17</v>
      </c>
      <c r="M26"/>
      <c r="N26" s="1"/>
      <c r="O26"/>
    </row>
    <row r="27" spans="2:15" ht="110.25" x14ac:dyDescent="0.25">
      <c r="B27" s="25" t="s">
        <v>47</v>
      </c>
      <c r="C27" s="25" t="s">
        <v>99</v>
      </c>
      <c r="D27" s="26" t="s">
        <v>100</v>
      </c>
      <c r="E27" s="28" t="s">
        <v>95</v>
      </c>
      <c r="F27" s="27" t="s">
        <v>101</v>
      </c>
      <c r="G27" s="30" t="s">
        <v>44</v>
      </c>
      <c r="H27" s="31" t="s">
        <v>16</v>
      </c>
      <c r="I27" s="31" t="s">
        <v>16</v>
      </c>
      <c r="J27" s="31" t="s">
        <v>16</v>
      </c>
      <c r="K27" s="31" t="s">
        <v>16</v>
      </c>
      <c r="L27" s="66" t="s">
        <v>17</v>
      </c>
      <c r="M27"/>
      <c r="N27" s="1"/>
      <c r="O27"/>
    </row>
    <row r="28" spans="2:15" ht="47.25" x14ac:dyDescent="0.25">
      <c r="B28" s="25" t="s">
        <v>47</v>
      </c>
      <c r="C28" s="25" t="s">
        <v>99</v>
      </c>
      <c r="D28" s="26" t="s">
        <v>102</v>
      </c>
      <c r="E28" s="28" t="s">
        <v>91</v>
      </c>
      <c r="F28" s="27" t="s">
        <v>103</v>
      </c>
      <c r="G28" s="30" t="s">
        <v>44</v>
      </c>
      <c r="H28" s="31" t="s">
        <v>16</v>
      </c>
      <c r="I28" s="31" t="s">
        <v>16</v>
      </c>
      <c r="J28" s="31" t="s">
        <v>16</v>
      </c>
      <c r="K28" s="31" t="s">
        <v>16</v>
      </c>
      <c r="L28" s="66" t="s">
        <v>17</v>
      </c>
      <c r="M28"/>
      <c r="N28" s="1"/>
      <c r="O28"/>
    </row>
    <row r="29" spans="2:15" ht="31.5" x14ac:dyDescent="0.25">
      <c r="B29" s="25" t="s">
        <v>47</v>
      </c>
      <c r="C29" s="25" t="s">
        <v>99</v>
      </c>
      <c r="D29" s="26" t="s">
        <v>104</v>
      </c>
      <c r="E29" s="28" t="s">
        <v>91</v>
      </c>
      <c r="F29" s="27" t="s">
        <v>105</v>
      </c>
      <c r="G29" s="30" t="s">
        <v>44</v>
      </c>
      <c r="H29" s="31" t="s">
        <v>21</v>
      </c>
      <c r="I29" s="31" t="s">
        <v>21</v>
      </c>
      <c r="J29" s="31" t="s">
        <v>16</v>
      </c>
      <c r="K29" s="31" t="s">
        <v>16</v>
      </c>
      <c r="L29" s="66" t="s">
        <v>17</v>
      </c>
      <c r="M29"/>
      <c r="N29" s="1"/>
      <c r="O29"/>
    </row>
    <row r="30" spans="2:15" ht="31.5" x14ac:dyDescent="0.25">
      <c r="B30" s="25" t="s">
        <v>47</v>
      </c>
      <c r="C30" s="25" t="s">
        <v>99</v>
      </c>
      <c r="D30" s="26" t="s">
        <v>106</v>
      </c>
      <c r="E30" s="28" t="s">
        <v>95</v>
      </c>
      <c r="F30" s="27" t="s">
        <v>107</v>
      </c>
      <c r="G30" s="30" t="s">
        <v>44</v>
      </c>
      <c r="H30" s="31" t="s">
        <v>16</v>
      </c>
      <c r="I30" s="31" t="s">
        <v>16</v>
      </c>
      <c r="J30" s="31" t="s">
        <v>16</v>
      </c>
      <c r="K30" s="31" t="s">
        <v>16</v>
      </c>
      <c r="L30" s="66" t="s">
        <v>17</v>
      </c>
      <c r="M30"/>
      <c r="N30" s="1"/>
      <c r="O30"/>
    </row>
    <row r="31" spans="2:15" ht="31.5" x14ac:dyDescent="0.25">
      <c r="B31" s="25" t="s">
        <v>47</v>
      </c>
      <c r="C31" s="25" t="s">
        <v>99</v>
      </c>
      <c r="D31" s="26" t="s">
        <v>108</v>
      </c>
      <c r="E31" s="28" t="s">
        <v>95</v>
      </c>
      <c r="F31" s="27" t="s">
        <v>109</v>
      </c>
      <c r="G31" s="30" t="s">
        <v>44</v>
      </c>
      <c r="H31" s="31" t="s">
        <v>16</v>
      </c>
      <c r="I31" s="31" t="s">
        <v>16</v>
      </c>
      <c r="J31" s="31" t="s">
        <v>21</v>
      </c>
      <c r="K31" s="31" t="s">
        <v>21</v>
      </c>
      <c r="L31" s="66" t="s">
        <v>17</v>
      </c>
      <c r="M31"/>
      <c r="N31" s="1"/>
      <c r="O31"/>
    </row>
    <row r="32" spans="2:15" ht="31.5" x14ac:dyDescent="0.25">
      <c r="B32" s="25" t="s">
        <v>47</v>
      </c>
      <c r="C32" s="25" t="s">
        <v>99</v>
      </c>
      <c r="D32" s="26" t="s">
        <v>110</v>
      </c>
      <c r="E32" s="28" t="s">
        <v>95</v>
      </c>
      <c r="F32" s="27" t="s">
        <v>111</v>
      </c>
      <c r="G32" s="30" t="s">
        <v>44</v>
      </c>
      <c r="H32" s="31" t="s">
        <v>16</v>
      </c>
      <c r="I32" s="31" t="s">
        <v>16</v>
      </c>
      <c r="J32" s="31" t="s">
        <v>16</v>
      </c>
      <c r="K32" s="31" t="s">
        <v>16</v>
      </c>
      <c r="L32" s="66" t="s">
        <v>17</v>
      </c>
      <c r="M32"/>
      <c r="N32" s="1"/>
      <c r="O32"/>
    </row>
    <row r="33" spans="2:15" ht="31.5" x14ac:dyDescent="0.25">
      <c r="B33" s="25" t="s">
        <v>47</v>
      </c>
      <c r="C33" s="25" t="s">
        <v>99</v>
      </c>
      <c r="D33" s="26" t="s">
        <v>112</v>
      </c>
      <c r="E33" s="28" t="s">
        <v>95</v>
      </c>
      <c r="F33" s="27" t="s">
        <v>113</v>
      </c>
      <c r="G33" s="30" t="s">
        <v>44</v>
      </c>
      <c r="H33" s="31" t="s">
        <v>16</v>
      </c>
      <c r="I33" s="31" t="s">
        <v>16</v>
      </c>
      <c r="J33" s="31" t="s">
        <v>21</v>
      </c>
      <c r="K33" s="31" t="s">
        <v>21</v>
      </c>
      <c r="L33" s="66" t="s">
        <v>17</v>
      </c>
      <c r="M33"/>
      <c r="N33" s="1"/>
      <c r="O33"/>
    </row>
    <row r="34" spans="2:15" ht="31.5" x14ac:dyDescent="0.25">
      <c r="B34" s="25" t="s">
        <v>47</v>
      </c>
      <c r="C34" s="25" t="s">
        <v>99</v>
      </c>
      <c r="D34" s="26" t="s">
        <v>114</v>
      </c>
      <c r="E34" s="28" t="s">
        <v>95</v>
      </c>
      <c r="F34" s="27" t="s">
        <v>115</v>
      </c>
      <c r="G34" s="30" t="s">
        <v>44</v>
      </c>
      <c r="H34" s="31" t="s">
        <v>16</v>
      </c>
      <c r="I34" s="31" t="s">
        <v>16</v>
      </c>
      <c r="J34" s="31" t="s">
        <v>21</v>
      </c>
      <c r="K34" s="31" t="s">
        <v>21</v>
      </c>
      <c r="L34" s="66" t="s">
        <v>17</v>
      </c>
      <c r="M34"/>
      <c r="N34" s="1"/>
      <c r="O34"/>
    </row>
    <row r="35" spans="2:15" ht="31.5" x14ac:dyDescent="0.25">
      <c r="B35" s="25" t="s">
        <v>47</v>
      </c>
      <c r="C35" s="25" t="s">
        <v>99</v>
      </c>
      <c r="D35" s="26" t="s">
        <v>116</v>
      </c>
      <c r="E35" s="28" t="s">
        <v>95</v>
      </c>
      <c r="F35" s="27" t="s">
        <v>117</v>
      </c>
      <c r="G35" s="30" t="s">
        <v>44</v>
      </c>
      <c r="H35" s="31" t="s">
        <v>16</v>
      </c>
      <c r="I35" s="31" t="s">
        <v>16</v>
      </c>
      <c r="J35" s="31" t="s">
        <v>16</v>
      </c>
      <c r="K35" s="31" t="s">
        <v>16</v>
      </c>
      <c r="L35" s="66" t="s">
        <v>17</v>
      </c>
      <c r="M35"/>
      <c r="N35" s="1"/>
      <c r="O35"/>
    </row>
    <row r="36" spans="2:15" ht="31.5" x14ac:dyDescent="0.25">
      <c r="B36" s="25" t="s">
        <v>47</v>
      </c>
      <c r="C36" s="25" t="s">
        <v>99</v>
      </c>
      <c r="D36" s="26" t="s">
        <v>118</v>
      </c>
      <c r="E36" s="28" t="s">
        <v>95</v>
      </c>
      <c r="F36" s="27" t="s">
        <v>119</v>
      </c>
      <c r="G36" s="30" t="s">
        <v>44</v>
      </c>
      <c r="H36" s="31" t="s">
        <v>16</v>
      </c>
      <c r="I36" s="31" t="s">
        <v>16</v>
      </c>
      <c r="J36" s="31" t="s">
        <v>16</v>
      </c>
      <c r="K36" s="31" t="s">
        <v>16</v>
      </c>
      <c r="L36" s="66" t="s">
        <v>17</v>
      </c>
      <c r="M36"/>
      <c r="N36" s="1"/>
      <c r="O36"/>
    </row>
    <row r="37" spans="2:15" ht="31.5" x14ac:dyDescent="0.25">
      <c r="B37" s="25" t="s">
        <v>47</v>
      </c>
      <c r="C37" s="25" t="s">
        <v>99</v>
      </c>
      <c r="D37" s="26" t="s">
        <v>120</v>
      </c>
      <c r="E37" s="28" t="s">
        <v>95</v>
      </c>
      <c r="F37" s="27" t="s">
        <v>121</v>
      </c>
      <c r="G37" s="30" t="s">
        <v>44</v>
      </c>
      <c r="H37" s="31" t="s">
        <v>16</v>
      </c>
      <c r="I37" s="31" t="s">
        <v>16</v>
      </c>
      <c r="J37" s="31" t="s">
        <v>16</v>
      </c>
      <c r="K37" s="31" t="s">
        <v>16</v>
      </c>
      <c r="L37" s="66" t="s">
        <v>17</v>
      </c>
      <c r="M37"/>
      <c r="N37" s="1"/>
      <c r="O37"/>
    </row>
    <row r="38" spans="2:15" ht="31.5" x14ac:dyDescent="0.25">
      <c r="B38" s="25" t="s">
        <v>47</v>
      </c>
      <c r="C38" s="25" t="s">
        <v>99</v>
      </c>
      <c r="D38" s="26" t="s">
        <v>122</v>
      </c>
      <c r="E38" s="28" t="s">
        <v>95</v>
      </c>
      <c r="F38" s="27" t="s">
        <v>123</v>
      </c>
      <c r="G38" s="30" t="s">
        <v>44</v>
      </c>
      <c r="H38" s="31" t="s">
        <v>16</v>
      </c>
      <c r="I38" s="31" t="s">
        <v>16</v>
      </c>
      <c r="J38" s="31" t="s">
        <v>21</v>
      </c>
      <c r="K38" s="31" t="s">
        <v>21</v>
      </c>
      <c r="L38" s="66" t="s">
        <v>17</v>
      </c>
      <c r="M38"/>
      <c r="N38" s="1"/>
      <c r="O38"/>
    </row>
    <row r="39" spans="2:15" ht="31.5" x14ac:dyDescent="0.25">
      <c r="B39" s="25" t="s">
        <v>47</v>
      </c>
      <c r="C39" s="25" t="s">
        <v>99</v>
      </c>
      <c r="D39" s="26" t="s">
        <v>124</v>
      </c>
      <c r="E39" s="28" t="s">
        <v>95</v>
      </c>
      <c r="F39" s="27" t="s">
        <v>125</v>
      </c>
      <c r="G39" s="30" t="s">
        <v>44</v>
      </c>
      <c r="H39" s="31" t="s">
        <v>16</v>
      </c>
      <c r="I39" s="31" t="s">
        <v>16</v>
      </c>
      <c r="J39" s="31" t="s">
        <v>16</v>
      </c>
      <c r="K39" s="31" t="s">
        <v>16</v>
      </c>
      <c r="L39" s="66" t="s">
        <v>17</v>
      </c>
      <c r="M39"/>
      <c r="N39" s="1"/>
      <c r="O39"/>
    </row>
    <row r="40" spans="2:15" ht="31.5" x14ac:dyDescent="0.25">
      <c r="B40" s="25" t="s">
        <v>47</v>
      </c>
      <c r="C40" s="25" t="s">
        <v>99</v>
      </c>
      <c r="D40" s="26" t="s">
        <v>126</v>
      </c>
      <c r="E40" s="28" t="s">
        <v>95</v>
      </c>
      <c r="F40" s="27" t="s">
        <v>127</v>
      </c>
      <c r="G40" s="30" t="s">
        <v>44</v>
      </c>
      <c r="H40" s="31" t="s">
        <v>16</v>
      </c>
      <c r="I40" s="31" t="s">
        <v>16</v>
      </c>
      <c r="J40" s="31" t="s">
        <v>21</v>
      </c>
      <c r="K40" s="31" t="s">
        <v>21</v>
      </c>
      <c r="L40" s="66" t="s">
        <v>17</v>
      </c>
      <c r="M40"/>
      <c r="N40" s="1"/>
      <c r="O40"/>
    </row>
    <row r="41" spans="2:15" ht="31.5" x14ac:dyDescent="0.25">
      <c r="B41" s="25" t="s">
        <v>47</v>
      </c>
      <c r="C41" s="25" t="s">
        <v>99</v>
      </c>
      <c r="D41" s="26" t="s">
        <v>128</v>
      </c>
      <c r="E41" s="28" t="s">
        <v>95</v>
      </c>
      <c r="F41" s="27" t="s">
        <v>129</v>
      </c>
      <c r="G41" s="30" t="s">
        <v>44</v>
      </c>
      <c r="H41" s="31" t="s">
        <v>16</v>
      </c>
      <c r="I41" s="31" t="s">
        <v>16</v>
      </c>
      <c r="J41" s="31" t="s">
        <v>21</v>
      </c>
      <c r="K41" s="31" t="s">
        <v>21</v>
      </c>
      <c r="L41" s="66" t="s">
        <v>17</v>
      </c>
      <c r="M41"/>
      <c r="N41" s="1"/>
      <c r="O41"/>
    </row>
    <row r="42" spans="2:15" ht="31.5" x14ac:dyDescent="0.25">
      <c r="B42" s="25" t="s">
        <v>47</v>
      </c>
      <c r="C42" s="25" t="s">
        <v>99</v>
      </c>
      <c r="D42" s="26" t="s">
        <v>130</v>
      </c>
      <c r="E42" s="28" t="s">
        <v>95</v>
      </c>
      <c r="F42" s="27" t="s">
        <v>131</v>
      </c>
      <c r="G42" s="30" t="s">
        <v>44</v>
      </c>
      <c r="H42" s="31" t="s">
        <v>16</v>
      </c>
      <c r="I42" s="31" t="s">
        <v>16</v>
      </c>
      <c r="J42" s="31" t="s">
        <v>16</v>
      </c>
      <c r="K42" s="31" t="s">
        <v>16</v>
      </c>
      <c r="L42" s="66" t="s">
        <v>17</v>
      </c>
      <c r="M42"/>
      <c r="N42" s="1"/>
      <c r="O42"/>
    </row>
    <row r="43" spans="2:15" ht="31.5" x14ac:dyDescent="0.25">
      <c r="B43" s="25" t="s">
        <v>47</v>
      </c>
      <c r="C43" s="25" t="s">
        <v>99</v>
      </c>
      <c r="D43" s="26" t="s">
        <v>132</v>
      </c>
      <c r="E43" s="28" t="s">
        <v>95</v>
      </c>
      <c r="F43" s="27" t="s">
        <v>133</v>
      </c>
      <c r="G43" s="30" t="s">
        <v>44</v>
      </c>
      <c r="H43" s="31" t="s">
        <v>16</v>
      </c>
      <c r="I43" s="31" t="s">
        <v>16</v>
      </c>
      <c r="J43" s="31" t="s">
        <v>16</v>
      </c>
      <c r="K43" s="31" t="s">
        <v>16</v>
      </c>
      <c r="L43" s="66" t="s">
        <v>17</v>
      </c>
      <c r="M43"/>
      <c r="N43" s="1"/>
      <c r="O43"/>
    </row>
    <row r="44" spans="2:15" ht="31.5" x14ac:dyDescent="0.25">
      <c r="B44" s="25" t="s">
        <v>47</v>
      </c>
      <c r="C44" s="25" t="s">
        <v>99</v>
      </c>
      <c r="D44" s="26" t="s">
        <v>134</v>
      </c>
      <c r="E44" s="28" t="s">
        <v>95</v>
      </c>
      <c r="F44" s="27" t="s">
        <v>135</v>
      </c>
      <c r="G44" s="30" t="s">
        <v>44</v>
      </c>
      <c r="H44" s="31" t="s">
        <v>16</v>
      </c>
      <c r="I44" s="31" t="s">
        <v>16</v>
      </c>
      <c r="J44" s="31" t="s">
        <v>16</v>
      </c>
      <c r="K44" s="31" t="s">
        <v>16</v>
      </c>
      <c r="L44" s="66" t="s">
        <v>17</v>
      </c>
      <c r="M44"/>
      <c r="N44" s="1"/>
      <c r="O44"/>
    </row>
    <row r="45" spans="2:15" ht="31.5" x14ac:dyDescent="0.25">
      <c r="B45" s="25" t="s">
        <v>47</v>
      </c>
      <c r="C45" s="25" t="s">
        <v>99</v>
      </c>
      <c r="D45" s="26" t="s">
        <v>136</v>
      </c>
      <c r="E45" s="28" t="s">
        <v>95</v>
      </c>
      <c r="F45" s="27" t="s">
        <v>137</v>
      </c>
      <c r="G45" s="30" t="s">
        <v>44</v>
      </c>
      <c r="H45" s="31" t="s">
        <v>16</v>
      </c>
      <c r="I45" s="31" t="s">
        <v>16</v>
      </c>
      <c r="J45" s="31" t="s">
        <v>21</v>
      </c>
      <c r="K45" s="31" t="s">
        <v>21</v>
      </c>
      <c r="L45" s="66" t="s">
        <v>17</v>
      </c>
      <c r="M45"/>
      <c r="N45" s="1"/>
      <c r="O45"/>
    </row>
    <row r="46" spans="2:15" ht="31.5" x14ac:dyDescent="0.25">
      <c r="B46" s="25" t="s">
        <v>47</v>
      </c>
      <c r="C46" s="25" t="s">
        <v>99</v>
      </c>
      <c r="D46" s="26" t="s">
        <v>138</v>
      </c>
      <c r="E46" s="28" t="s">
        <v>95</v>
      </c>
      <c r="F46" s="27" t="s">
        <v>139</v>
      </c>
      <c r="G46" s="30" t="s">
        <v>44</v>
      </c>
      <c r="H46" s="31" t="s">
        <v>16</v>
      </c>
      <c r="I46" s="31" t="s">
        <v>16</v>
      </c>
      <c r="J46" s="31" t="s">
        <v>16</v>
      </c>
      <c r="K46" s="31" t="s">
        <v>16</v>
      </c>
      <c r="L46" s="66" t="s">
        <v>17</v>
      </c>
      <c r="M46"/>
      <c r="N46" s="1"/>
      <c r="O46"/>
    </row>
    <row r="47" spans="2:15" ht="31.5" x14ac:dyDescent="0.25">
      <c r="B47" s="25" t="s">
        <v>47</v>
      </c>
      <c r="C47" s="25" t="s">
        <v>99</v>
      </c>
      <c r="D47" s="26" t="s">
        <v>140</v>
      </c>
      <c r="E47" s="28" t="s">
        <v>95</v>
      </c>
      <c r="F47" s="27" t="s">
        <v>141</v>
      </c>
      <c r="G47" s="30" t="s">
        <v>44</v>
      </c>
      <c r="H47" s="31" t="s">
        <v>16</v>
      </c>
      <c r="I47" s="31" t="s">
        <v>16</v>
      </c>
      <c r="J47" s="31" t="s">
        <v>21</v>
      </c>
      <c r="K47" s="31" t="s">
        <v>21</v>
      </c>
      <c r="L47" s="66" t="s">
        <v>17</v>
      </c>
      <c r="M47"/>
      <c r="N47" s="1"/>
      <c r="O47"/>
    </row>
    <row r="48" spans="2:15" ht="31.5" x14ac:dyDescent="0.25">
      <c r="B48" s="25" t="s">
        <v>47</v>
      </c>
      <c r="C48" s="25" t="s">
        <v>99</v>
      </c>
      <c r="D48" s="26" t="s">
        <v>142</v>
      </c>
      <c r="E48" s="28" t="s">
        <v>95</v>
      </c>
      <c r="F48" s="27" t="s">
        <v>143</v>
      </c>
      <c r="G48" s="30" t="s">
        <v>44</v>
      </c>
      <c r="H48" s="31" t="s">
        <v>16</v>
      </c>
      <c r="I48" s="31" t="s">
        <v>16</v>
      </c>
      <c r="J48" s="31" t="s">
        <v>21</v>
      </c>
      <c r="K48" s="31" t="s">
        <v>21</v>
      </c>
      <c r="L48" s="66" t="s">
        <v>17</v>
      </c>
      <c r="M48"/>
      <c r="N48" s="1"/>
      <c r="O48"/>
    </row>
    <row r="49" spans="2:15" ht="31.5" x14ac:dyDescent="0.25">
      <c r="B49" s="25" t="s">
        <v>47</v>
      </c>
      <c r="C49" s="25" t="s">
        <v>99</v>
      </c>
      <c r="D49" s="26" t="s">
        <v>144</v>
      </c>
      <c r="E49" s="28" t="s">
        <v>95</v>
      </c>
      <c r="F49" s="27" t="s">
        <v>145</v>
      </c>
      <c r="G49" s="30" t="s">
        <v>44</v>
      </c>
      <c r="H49" s="31" t="s">
        <v>16</v>
      </c>
      <c r="I49" s="31" t="s">
        <v>16</v>
      </c>
      <c r="J49" s="31" t="s">
        <v>16</v>
      </c>
      <c r="K49" s="31" t="s">
        <v>16</v>
      </c>
      <c r="L49" s="66" t="s">
        <v>17</v>
      </c>
      <c r="M49"/>
      <c r="N49" s="1"/>
      <c r="O49"/>
    </row>
    <row r="50" spans="2:15" ht="31.5" x14ac:dyDescent="0.25">
      <c r="B50" s="25" t="s">
        <v>47</v>
      </c>
      <c r="C50" s="25" t="s">
        <v>99</v>
      </c>
      <c r="D50" s="26" t="s">
        <v>146</v>
      </c>
      <c r="E50" s="28" t="s">
        <v>95</v>
      </c>
      <c r="F50" s="27" t="s">
        <v>147</v>
      </c>
      <c r="G50" s="30" t="s">
        <v>44</v>
      </c>
      <c r="H50" s="31" t="s">
        <v>16</v>
      </c>
      <c r="I50" s="31" t="s">
        <v>16</v>
      </c>
      <c r="J50" s="31" t="s">
        <v>16</v>
      </c>
      <c r="K50" s="31" t="s">
        <v>16</v>
      </c>
      <c r="L50" s="66" t="s">
        <v>17</v>
      </c>
      <c r="M50"/>
      <c r="N50" s="1"/>
      <c r="O50"/>
    </row>
    <row r="51" spans="2:15" ht="31.5" x14ac:dyDescent="0.25">
      <c r="B51" s="25" t="s">
        <v>47</v>
      </c>
      <c r="C51" s="25" t="s">
        <v>99</v>
      </c>
      <c r="D51" s="26" t="s">
        <v>148</v>
      </c>
      <c r="E51" s="28" t="s">
        <v>95</v>
      </c>
      <c r="F51" s="27" t="s">
        <v>149</v>
      </c>
      <c r="G51" s="30" t="s">
        <v>44</v>
      </c>
      <c r="H51" s="31" t="s">
        <v>16</v>
      </c>
      <c r="I51" s="31" t="s">
        <v>16</v>
      </c>
      <c r="J51" s="31" t="s">
        <v>16</v>
      </c>
      <c r="K51" s="31" t="s">
        <v>16</v>
      </c>
      <c r="L51" s="66" t="s">
        <v>17</v>
      </c>
      <c r="M51"/>
      <c r="N51" s="1"/>
      <c r="O51"/>
    </row>
    <row r="52" spans="2:15" ht="31.5" x14ac:dyDescent="0.25">
      <c r="B52" s="25" t="s">
        <v>47</v>
      </c>
      <c r="C52" s="25" t="s">
        <v>99</v>
      </c>
      <c r="D52" s="26" t="s">
        <v>150</v>
      </c>
      <c r="E52" s="28" t="s">
        <v>95</v>
      </c>
      <c r="F52" s="27" t="s">
        <v>151</v>
      </c>
      <c r="G52" s="30" t="s">
        <v>44</v>
      </c>
      <c r="H52" s="31" t="s">
        <v>16</v>
      </c>
      <c r="I52" s="31" t="s">
        <v>16</v>
      </c>
      <c r="J52" s="31" t="s">
        <v>21</v>
      </c>
      <c r="K52" s="31" t="s">
        <v>21</v>
      </c>
      <c r="L52" s="66" t="s">
        <v>17</v>
      </c>
      <c r="M52"/>
      <c r="N52" s="1"/>
      <c r="O52"/>
    </row>
    <row r="53" spans="2:15" ht="31.5" x14ac:dyDescent="0.25">
      <c r="B53" s="25" t="s">
        <v>47</v>
      </c>
      <c r="C53" s="25" t="s">
        <v>99</v>
      </c>
      <c r="D53" s="26" t="s">
        <v>152</v>
      </c>
      <c r="E53" s="28" t="s">
        <v>95</v>
      </c>
      <c r="F53" s="27" t="s">
        <v>153</v>
      </c>
      <c r="G53" s="30" t="s">
        <v>44</v>
      </c>
      <c r="H53" s="31" t="s">
        <v>16</v>
      </c>
      <c r="I53" s="31" t="s">
        <v>16</v>
      </c>
      <c r="J53" s="31" t="s">
        <v>16</v>
      </c>
      <c r="K53" s="31" t="s">
        <v>16</v>
      </c>
      <c r="L53" s="66" t="s">
        <v>17</v>
      </c>
      <c r="M53"/>
      <c r="N53" s="1"/>
      <c r="O53"/>
    </row>
    <row r="54" spans="2:15" ht="31.5" x14ac:dyDescent="0.25">
      <c r="B54" s="25" t="s">
        <v>47</v>
      </c>
      <c r="C54" s="25" t="s">
        <v>99</v>
      </c>
      <c r="D54" s="26" t="s">
        <v>154</v>
      </c>
      <c r="E54" s="28" t="s">
        <v>95</v>
      </c>
      <c r="F54" s="27" t="s">
        <v>155</v>
      </c>
      <c r="G54" s="30" t="s">
        <v>44</v>
      </c>
      <c r="H54" s="31" t="s">
        <v>16</v>
      </c>
      <c r="I54" s="31" t="s">
        <v>16</v>
      </c>
      <c r="J54" s="31" t="s">
        <v>21</v>
      </c>
      <c r="K54" s="31" t="s">
        <v>21</v>
      </c>
      <c r="L54" s="66" t="s">
        <v>17</v>
      </c>
      <c r="M54"/>
      <c r="N54" s="1"/>
      <c r="O54"/>
    </row>
    <row r="55" spans="2:15" ht="31.5" x14ac:dyDescent="0.25">
      <c r="B55" s="25" t="s">
        <v>47</v>
      </c>
      <c r="C55" s="25" t="s">
        <v>99</v>
      </c>
      <c r="D55" s="26" t="s">
        <v>156</v>
      </c>
      <c r="E55" s="28" t="s">
        <v>95</v>
      </c>
      <c r="F55" s="27" t="s">
        <v>157</v>
      </c>
      <c r="G55" s="30" t="s">
        <v>44</v>
      </c>
      <c r="H55" s="31" t="s">
        <v>16</v>
      </c>
      <c r="I55" s="31" t="s">
        <v>16</v>
      </c>
      <c r="J55" s="31" t="s">
        <v>21</v>
      </c>
      <c r="K55" s="31" t="s">
        <v>21</v>
      </c>
      <c r="L55" s="66" t="s">
        <v>17</v>
      </c>
      <c r="M55"/>
      <c r="N55" s="1"/>
      <c r="O55"/>
    </row>
    <row r="56" spans="2:15" ht="31.5" x14ac:dyDescent="0.25">
      <c r="B56" s="25" t="s">
        <v>47</v>
      </c>
      <c r="C56" s="25" t="s">
        <v>99</v>
      </c>
      <c r="D56" s="26" t="s">
        <v>158</v>
      </c>
      <c r="E56" s="28" t="s">
        <v>95</v>
      </c>
      <c r="F56" s="27" t="s">
        <v>159</v>
      </c>
      <c r="G56" s="30" t="s">
        <v>44</v>
      </c>
      <c r="H56" s="31" t="s">
        <v>16</v>
      </c>
      <c r="I56" s="31" t="s">
        <v>16</v>
      </c>
      <c r="J56" s="31" t="s">
        <v>16</v>
      </c>
      <c r="K56" s="31" t="s">
        <v>16</v>
      </c>
      <c r="L56" s="66" t="s">
        <v>17</v>
      </c>
      <c r="M56"/>
      <c r="N56" s="1"/>
      <c r="O56"/>
    </row>
    <row r="57" spans="2:15" ht="31.5" x14ac:dyDescent="0.25">
      <c r="B57" s="25" t="s">
        <v>47</v>
      </c>
      <c r="C57" s="25" t="s">
        <v>99</v>
      </c>
      <c r="D57" s="26" t="s">
        <v>160</v>
      </c>
      <c r="E57" s="28" t="s">
        <v>95</v>
      </c>
      <c r="F57" s="27" t="s">
        <v>161</v>
      </c>
      <c r="G57" s="30" t="s">
        <v>44</v>
      </c>
      <c r="H57" s="31" t="s">
        <v>16</v>
      </c>
      <c r="I57" s="31" t="s">
        <v>16</v>
      </c>
      <c r="J57" s="31" t="s">
        <v>16</v>
      </c>
      <c r="K57" s="31" t="s">
        <v>16</v>
      </c>
      <c r="L57" s="66" t="s">
        <v>17</v>
      </c>
      <c r="M57"/>
      <c r="N57" s="1"/>
      <c r="O57"/>
    </row>
    <row r="58" spans="2:15" ht="31.5" x14ac:dyDescent="0.25">
      <c r="B58" s="25" t="s">
        <v>47</v>
      </c>
      <c r="C58" s="25" t="s">
        <v>99</v>
      </c>
      <c r="D58" s="26" t="s">
        <v>162</v>
      </c>
      <c r="E58" s="28" t="s">
        <v>95</v>
      </c>
      <c r="F58" s="27" t="s">
        <v>163</v>
      </c>
      <c r="G58" s="30" t="s">
        <v>44</v>
      </c>
      <c r="H58" s="31" t="s">
        <v>16</v>
      </c>
      <c r="I58" s="31" t="s">
        <v>16</v>
      </c>
      <c r="J58" s="31" t="s">
        <v>16</v>
      </c>
      <c r="K58" s="31" t="s">
        <v>16</v>
      </c>
      <c r="L58" s="66" t="s">
        <v>17</v>
      </c>
      <c r="M58"/>
      <c r="N58" s="1"/>
      <c r="O58"/>
    </row>
    <row r="59" spans="2:15" ht="31.5" x14ac:dyDescent="0.25">
      <c r="B59" s="25" t="s">
        <v>47</v>
      </c>
      <c r="C59" s="25" t="s">
        <v>99</v>
      </c>
      <c r="D59" s="26" t="s">
        <v>164</v>
      </c>
      <c r="E59" s="28" t="s">
        <v>95</v>
      </c>
      <c r="F59" s="27" t="s">
        <v>165</v>
      </c>
      <c r="G59" s="30" t="s">
        <v>44</v>
      </c>
      <c r="H59" s="31" t="s">
        <v>16</v>
      </c>
      <c r="I59" s="31" t="s">
        <v>16</v>
      </c>
      <c r="J59" s="31" t="s">
        <v>21</v>
      </c>
      <c r="K59" s="31" t="s">
        <v>21</v>
      </c>
      <c r="L59" s="66" t="s">
        <v>17</v>
      </c>
      <c r="M59"/>
      <c r="N59" s="1"/>
      <c r="O59"/>
    </row>
    <row r="60" spans="2:15" ht="31.5" x14ac:dyDescent="0.25">
      <c r="B60" s="25" t="s">
        <v>47</v>
      </c>
      <c r="C60" s="25" t="s">
        <v>99</v>
      </c>
      <c r="D60" s="26" t="s">
        <v>166</v>
      </c>
      <c r="E60" s="28" t="s">
        <v>95</v>
      </c>
      <c r="F60" s="27" t="s">
        <v>167</v>
      </c>
      <c r="G60" s="30" t="s">
        <v>44</v>
      </c>
      <c r="H60" s="31" t="s">
        <v>16</v>
      </c>
      <c r="I60" s="31" t="s">
        <v>16</v>
      </c>
      <c r="J60" s="31" t="s">
        <v>16</v>
      </c>
      <c r="K60" s="31" t="s">
        <v>16</v>
      </c>
      <c r="L60" s="66" t="s">
        <v>17</v>
      </c>
      <c r="M60"/>
      <c r="N60" s="1"/>
      <c r="O60"/>
    </row>
    <row r="61" spans="2:15" ht="31.5" x14ac:dyDescent="0.25">
      <c r="B61" s="25" t="s">
        <v>47</v>
      </c>
      <c r="C61" s="25" t="s">
        <v>99</v>
      </c>
      <c r="D61" s="26" t="s">
        <v>168</v>
      </c>
      <c r="E61" s="28" t="s">
        <v>95</v>
      </c>
      <c r="F61" s="27" t="s">
        <v>169</v>
      </c>
      <c r="G61" s="30" t="s">
        <v>44</v>
      </c>
      <c r="H61" s="31" t="s">
        <v>16</v>
      </c>
      <c r="I61" s="31" t="s">
        <v>16</v>
      </c>
      <c r="J61" s="31" t="s">
        <v>21</v>
      </c>
      <c r="K61" s="31" t="s">
        <v>21</v>
      </c>
      <c r="L61" s="66" t="s">
        <v>17</v>
      </c>
      <c r="M61"/>
      <c r="N61" s="1"/>
      <c r="O61"/>
    </row>
    <row r="62" spans="2:15" ht="31.5" x14ac:dyDescent="0.25">
      <c r="B62" s="25" t="s">
        <v>47</v>
      </c>
      <c r="C62" s="25" t="s">
        <v>99</v>
      </c>
      <c r="D62" s="26" t="s">
        <v>170</v>
      </c>
      <c r="E62" s="28" t="s">
        <v>95</v>
      </c>
      <c r="F62" s="27" t="s">
        <v>171</v>
      </c>
      <c r="G62" s="30" t="s">
        <v>44</v>
      </c>
      <c r="H62" s="31" t="s">
        <v>16</v>
      </c>
      <c r="I62" s="31" t="s">
        <v>16</v>
      </c>
      <c r="J62" s="31" t="s">
        <v>21</v>
      </c>
      <c r="K62" s="31" t="s">
        <v>21</v>
      </c>
      <c r="L62" s="66" t="s">
        <v>17</v>
      </c>
      <c r="M62"/>
      <c r="N62" s="1"/>
      <c r="O62"/>
    </row>
    <row r="63" spans="2:15" ht="31.5" x14ac:dyDescent="0.25">
      <c r="B63" s="25" t="s">
        <v>47</v>
      </c>
      <c r="C63" s="25" t="s">
        <v>99</v>
      </c>
      <c r="D63" s="26" t="s">
        <v>172</v>
      </c>
      <c r="E63" s="28" t="s">
        <v>95</v>
      </c>
      <c r="F63" s="27" t="s">
        <v>173</v>
      </c>
      <c r="G63" s="30" t="s">
        <v>44</v>
      </c>
      <c r="H63" s="31" t="s">
        <v>16</v>
      </c>
      <c r="I63" s="31" t="s">
        <v>16</v>
      </c>
      <c r="J63" s="31" t="s">
        <v>16</v>
      </c>
      <c r="K63" s="31" t="s">
        <v>16</v>
      </c>
      <c r="L63" s="66" t="s">
        <v>17</v>
      </c>
      <c r="M63"/>
      <c r="N63" s="1"/>
      <c r="O63"/>
    </row>
    <row r="64" spans="2:15" ht="31.5" x14ac:dyDescent="0.25">
      <c r="B64" s="25" t="s">
        <v>47</v>
      </c>
      <c r="C64" s="25" t="s">
        <v>99</v>
      </c>
      <c r="D64" s="26" t="s">
        <v>174</v>
      </c>
      <c r="E64" s="28" t="s">
        <v>95</v>
      </c>
      <c r="F64" s="27" t="s">
        <v>175</v>
      </c>
      <c r="G64" s="30" t="s">
        <v>44</v>
      </c>
      <c r="H64" s="31" t="s">
        <v>16</v>
      </c>
      <c r="I64" s="31" t="s">
        <v>16</v>
      </c>
      <c r="J64" s="31" t="s">
        <v>16</v>
      </c>
      <c r="K64" s="31" t="s">
        <v>16</v>
      </c>
      <c r="L64" s="66" t="s">
        <v>17</v>
      </c>
      <c r="M64"/>
      <c r="N64" s="1"/>
      <c r="O64"/>
    </row>
    <row r="65" spans="2:15" ht="47.25" x14ac:dyDescent="0.25">
      <c r="B65" s="25" t="s">
        <v>47</v>
      </c>
      <c r="C65" s="25" t="s">
        <v>99</v>
      </c>
      <c r="D65" s="26" t="s">
        <v>176</v>
      </c>
      <c r="E65" s="28" t="s">
        <v>91</v>
      </c>
      <c r="F65" s="27" t="s">
        <v>177</v>
      </c>
      <c r="G65" s="30" t="s">
        <v>44</v>
      </c>
      <c r="H65" s="31" t="s">
        <v>16</v>
      </c>
      <c r="I65" s="31" t="s">
        <v>16</v>
      </c>
      <c r="J65" s="31" t="s">
        <v>16</v>
      </c>
      <c r="K65" s="31" t="s">
        <v>16</v>
      </c>
      <c r="L65" s="66" t="s">
        <v>17</v>
      </c>
      <c r="M65"/>
      <c r="N65" s="1"/>
      <c r="O65"/>
    </row>
    <row r="66" spans="2:15" ht="47.25" x14ac:dyDescent="0.25">
      <c r="B66" s="25" t="s">
        <v>47</v>
      </c>
      <c r="C66" s="25" t="s">
        <v>99</v>
      </c>
      <c r="D66" s="26" t="s">
        <v>178</v>
      </c>
      <c r="E66" s="28" t="s">
        <v>91</v>
      </c>
      <c r="F66" s="27" t="s">
        <v>179</v>
      </c>
      <c r="G66" s="30" t="s">
        <v>44</v>
      </c>
      <c r="H66" s="31" t="s">
        <v>16</v>
      </c>
      <c r="I66" s="31" t="s">
        <v>16</v>
      </c>
      <c r="J66" s="31" t="s">
        <v>16</v>
      </c>
      <c r="K66" s="31" t="s">
        <v>16</v>
      </c>
      <c r="L66" s="66" t="s">
        <v>17</v>
      </c>
      <c r="M66"/>
      <c r="N66" s="1"/>
      <c r="O66"/>
    </row>
    <row r="67" spans="2:15" ht="78.75" x14ac:dyDescent="0.25">
      <c r="B67" s="25" t="s">
        <v>45</v>
      </c>
      <c r="C67" s="25" t="s">
        <v>180</v>
      </c>
      <c r="D67" s="45" t="s">
        <v>46</v>
      </c>
      <c r="E67" s="46" t="s">
        <v>46</v>
      </c>
      <c r="F67" s="27" t="s">
        <v>326</v>
      </c>
      <c r="G67" s="30" t="s">
        <v>44</v>
      </c>
      <c r="H67" s="31" t="s">
        <v>16</v>
      </c>
      <c r="I67" s="31" t="s">
        <v>16</v>
      </c>
      <c r="J67" s="31" t="s">
        <v>16</v>
      </c>
      <c r="K67" s="31" t="s">
        <v>16</v>
      </c>
      <c r="L67" s="66" t="s">
        <v>17</v>
      </c>
      <c r="M67"/>
      <c r="N67" s="1"/>
      <c r="O67"/>
    </row>
    <row r="68" spans="2:15" ht="110.25" x14ac:dyDescent="0.25">
      <c r="B68" s="25" t="s">
        <v>47</v>
      </c>
      <c r="C68" s="25" t="s">
        <v>180</v>
      </c>
      <c r="D68" s="26" t="s">
        <v>100</v>
      </c>
      <c r="E68" s="28" t="s">
        <v>95</v>
      </c>
      <c r="F68" s="27" t="s">
        <v>101</v>
      </c>
      <c r="G68" s="30" t="s">
        <v>44</v>
      </c>
      <c r="H68" s="31" t="s">
        <v>16</v>
      </c>
      <c r="I68" s="31" t="s">
        <v>16</v>
      </c>
      <c r="J68" s="31" t="s">
        <v>16</v>
      </c>
      <c r="K68" s="31" t="s">
        <v>16</v>
      </c>
      <c r="L68" s="66" t="s">
        <v>17</v>
      </c>
      <c r="M68"/>
      <c r="N68" s="1"/>
      <c r="O68"/>
    </row>
    <row r="69" spans="2:15" ht="47.25" x14ac:dyDescent="0.25">
      <c r="B69" s="25" t="s">
        <v>47</v>
      </c>
      <c r="C69" s="25" t="s">
        <v>180</v>
      </c>
      <c r="D69" s="26" t="s">
        <v>102</v>
      </c>
      <c r="E69" s="28" t="s">
        <v>91</v>
      </c>
      <c r="F69" s="27" t="s">
        <v>181</v>
      </c>
      <c r="G69" s="30" t="s">
        <v>44</v>
      </c>
      <c r="H69" s="31" t="s">
        <v>16</v>
      </c>
      <c r="I69" s="31" t="s">
        <v>16</v>
      </c>
      <c r="J69" s="31" t="s">
        <v>16</v>
      </c>
      <c r="K69" s="31" t="s">
        <v>16</v>
      </c>
      <c r="L69" s="66" t="s">
        <v>17</v>
      </c>
      <c r="M69"/>
      <c r="N69" s="1"/>
      <c r="O69"/>
    </row>
    <row r="70" spans="2:15" ht="31.5" x14ac:dyDescent="0.25">
      <c r="B70" s="25" t="s">
        <v>47</v>
      </c>
      <c r="C70" s="25" t="s">
        <v>180</v>
      </c>
      <c r="D70" s="26" t="s">
        <v>106</v>
      </c>
      <c r="E70" s="28" t="s">
        <v>95</v>
      </c>
      <c r="F70" s="27" t="s">
        <v>107</v>
      </c>
      <c r="G70" s="30" t="s">
        <v>44</v>
      </c>
      <c r="H70" s="31" t="s">
        <v>16</v>
      </c>
      <c r="I70" s="31" t="s">
        <v>16</v>
      </c>
      <c r="J70" s="31" t="s">
        <v>16</v>
      </c>
      <c r="K70" s="31" t="s">
        <v>16</v>
      </c>
      <c r="L70" s="66" t="s">
        <v>17</v>
      </c>
      <c r="M70"/>
      <c r="N70" s="1"/>
      <c r="O70"/>
    </row>
    <row r="71" spans="2:15" ht="31.5" x14ac:dyDescent="0.25">
      <c r="B71" s="25" t="s">
        <v>47</v>
      </c>
      <c r="C71" s="25" t="s">
        <v>180</v>
      </c>
      <c r="D71" s="26" t="s">
        <v>108</v>
      </c>
      <c r="E71" s="28" t="s">
        <v>95</v>
      </c>
      <c r="F71" s="27" t="s">
        <v>109</v>
      </c>
      <c r="G71" s="30" t="s">
        <v>44</v>
      </c>
      <c r="H71" s="31" t="s">
        <v>16</v>
      </c>
      <c r="I71" s="31" t="s">
        <v>16</v>
      </c>
      <c r="J71" s="31" t="s">
        <v>21</v>
      </c>
      <c r="K71" s="31" t="s">
        <v>21</v>
      </c>
      <c r="L71" s="66" t="s">
        <v>17</v>
      </c>
      <c r="M71"/>
      <c r="N71" s="1"/>
      <c r="O71"/>
    </row>
    <row r="72" spans="2:15" ht="31.5" x14ac:dyDescent="0.25">
      <c r="B72" s="25" t="s">
        <v>47</v>
      </c>
      <c r="C72" s="25" t="s">
        <v>180</v>
      </c>
      <c r="D72" s="26" t="s">
        <v>110</v>
      </c>
      <c r="E72" s="28" t="s">
        <v>95</v>
      </c>
      <c r="F72" s="27" t="s">
        <v>111</v>
      </c>
      <c r="G72" s="30" t="s">
        <v>44</v>
      </c>
      <c r="H72" s="31" t="s">
        <v>16</v>
      </c>
      <c r="I72" s="31" t="s">
        <v>16</v>
      </c>
      <c r="J72" s="31" t="s">
        <v>21</v>
      </c>
      <c r="K72" s="31" t="s">
        <v>21</v>
      </c>
      <c r="L72" s="66" t="s">
        <v>17</v>
      </c>
      <c r="M72"/>
      <c r="N72" s="1"/>
      <c r="O72"/>
    </row>
    <row r="73" spans="2:15" ht="31.5" x14ac:dyDescent="0.25">
      <c r="B73" s="25" t="s">
        <v>47</v>
      </c>
      <c r="C73" s="25" t="s">
        <v>180</v>
      </c>
      <c r="D73" s="26" t="s">
        <v>112</v>
      </c>
      <c r="E73" s="28" t="s">
        <v>95</v>
      </c>
      <c r="F73" s="27" t="s">
        <v>113</v>
      </c>
      <c r="G73" s="30" t="s">
        <v>44</v>
      </c>
      <c r="H73" s="31" t="s">
        <v>16</v>
      </c>
      <c r="I73" s="31" t="s">
        <v>16</v>
      </c>
      <c r="J73" s="31" t="s">
        <v>21</v>
      </c>
      <c r="K73" s="31" t="s">
        <v>21</v>
      </c>
      <c r="L73" s="66" t="s">
        <v>17</v>
      </c>
      <c r="M73"/>
      <c r="N73" s="1"/>
      <c r="O73"/>
    </row>
    <row r="74" spans="2:15" ht="31.5" x14ac:dyDescent="0.25">
      <c r="B74" s="25" t="s">
        <v>47</v>
      </c>
      <c r="C74" s="25" t="s">
        <v>180</v>
      </c>
      <c r="D74" s="26" t="s">
        <v>114</v>
      </c>
      <c r="E74" s="28" t="s">
        <v>95</v>
      </c>
      <c r="F74" s="27" t="s">
        <v>115</v>
      </c>
      <c r="G74" s="30" t="s">
        <v>44</v>
      </c>
      <c r="H74" s="31" t="s">
        <v>16</v>
      </c>
      <c r="I74" s="31" t="s">
        <v>16</v>
      </c>
      <c r="J74" s="31" t="s">
        <v>21</v>
      </c>
      <c r="K74" s="31" t="s">
        <v>21</v>
      </c>
      <c r="L74" s="66" t="s">
        <v>17</v>
      </c>
      <c r="M74"/>
      <c r="N74" s="1"/>
      <c r="O74"/>
    </row>
    <row r="75" spans="2:15" ht="31.5" x14ac:dyDescent="0.25">
      <c r="B75" s="25" t="s">
        <v>47</v>
      </c>
      <c r="C75" s="25" t="s">
        <v>180</v>
      </c>
      <c r="D75" s="26" t="s">
        <v>116</v>
      </c>
      <c r="E75" s="28" t="s">
        <v>95</v>
      </c>
      <c r="F75" s="27" t="s">
        <v>117</v>
      </c>
      <c r="G75" s="30" t="s">
        <v>44</v>
      </c>
      <c r="H75" s="31" t="s">
        <v>16</v>
      </c>
      <c r="I75" s="31" t="s">
        <v>16</v>
      </c>
      <c r="J75" s="31" t="s">
        <v>21</v>
      </c>
      <c r="K75" s="31" t="s">
        <v>21</v>
      </c>
      <c r="L75" s="66" t="s">
        <v>17</v>
      </c>
      <c r="M75"/>
      <c r="N75" s="1"/>
      <c r="O75"/>
    </row>
    <row r="76" spans="2:15" ht="31.5" x14ac:dyDescent="0.25">
      <c r="B76" s="25" t="s">
        <v>47</v>
      </c>
      <c r="C76" s="25" t="s">
        <v>180</v>
      </c>
      <c r="D76" s="26" t="s">
        <v>118</v>
      </c>
      <c r="E76" s="28" t="s">
        <v>95</v>
      </c>
      <c r="F76" s="27" t="s">
        <v>119</v>
      </c>
      <c r="G76" s="30" t="s">
        <v>44</v>
      </c>
      <c r="H76" s="31" t="s">
        <v>16</v>
      </c>
      <c r="I76" s="31" t="s">
        <v>16</v>
      </c>
      <c r="J76" s="31" t="s">
        <v>21</v>
      </c>
      <c r="K76" s="31" t="s">
        <v>21</v>
      </c>
      <c r="L76" s="66" t="s">
        <v>17</v>
      </c>
      <c r="M76"/>
      <c r="N76" s="1"/>
      <c r="O76"/>
    </row>
    <row r="77" spans="2:15" ht="31.5" x14ac:dyDescent="0.25">
      <c r="B77" s="25" t="s">
        <v>47</v>
      </c>
      <c r="C77" s="25" t="s">
        <v>180</v>
      </c>
      <c r="D77" s="26" t="s">
        <v>120</v>
      </c>
      <c r="E77" s="28" t="s">
        <v>95</v>
      </c>
      <c r="F77" s="27" t="s">
        <v>121</v>
      </c>
      <c r="G77" s="30" t="s">
        <v>44</v>
      </c>
      <c r="H77" s="31" t="s">
        <v>16</v>
      </c>
      <c r="I77" s="31" t="s">
        <v>16</v>
      </c>
      <c r="J77" s="31" t="s">
        <v>16</v>
      </c>
      <c r="K77" s="31" t="s">
        <v>16</v>
      </c>
      <c r="L77" s="66" t="s">
        <v>17</v>
      </c>
      <c r="M77"/>
      <c r="N77" s="1"/>
      <c r="O77"/>
    </row>
    <row r="78" spans="2:15" ht="31.5" x14ac:dyDescent="0.25">
      <c r="B78" s="25" t="s">
        <v>47</v>
      </c>
      <c r="C78" s="25" t="s">
        <v>180</v>
      </c>
      <c r="D78" s="26" t="s">
        <v>122</v>
      </c>
      <c r="E78" s="28" t="s">
        <v>95</v>
      </c>
      <c r="F78" s="27" t="s">
        <v>123</v>
      </c>
      <c r="G78" s="30" t="s">
        <v>44</v>
      </c>
      <c r="H78" s="31" t="s">
        <v>16</v>
      </c>
      <c r="I78" s="31" t="s">
        <v>16</v>
      </c>
      <c r="J78" s="31" t="s">
        <v>21</v>
      </c>
      <c r="K78" s="31" t="s">
        <v>21</v>
      </c>
      <c r="L78" s="66" t="s">
        <v>17</v>
      </c>
      <c r="M78"/>
      <c r="N78" s="1"/>
      <c r="O78"/>
    </row>
    <row r="79" spans="2:15" ht="31.5" x14ac:dyDescent="0.25">
      <c r="B79" s="25" t="s">
        <v>47</v>
      </c>
      <c r="C79" s="25" t="s">
        <v>180</v>
      </c>
      <c r="D79" s="26" t="s">
        <v>124</v>
      </c>
      <c r="E79" s="28" t="s">
        <v>95</v>
      </c>
      <c r="F79" s="27" t="s">
        <v>125</v>
      </c>
      <c r="G79" s="30" t="s">
        <v>44</v>
      </c>
      <c r="H79" s="31" t="s">
        <v>16</v>
      </c>
      <c r="I79" s="31" t="s">
        <v>16</v>
      </c>
      <c r="J79" s="31" t="s">
        <v>21</v>
      </c>
      <c r="K79" s="31" t="s">
        <v>21</v>
      </c>
      <c r="L79" s="66" t="s">
        <v>17</v>
      </c>
      <c r="M79"/>
      <c r="N79" s="1"/>
      <c r="O79"/>
    </row>
    <row r="80" spans="2:15" ht="31.5" x14ac:dyDescent="0.25">
      <c r="B80" s="25" t="s">
        <v>47</v>
      </c>
      <c r="C80" s="25" t="s">
        <v>180</v>
      </c>
      <c r="D80" s="26" t="s">
        <v>126</v>
      </c>
      <c r="E80" s="28" t="s">
        <v>95</v>
      </c>
      <c r="F80" s="27" t="s">
        <v>127</v>
      </c>
      <c r="G80" s="30" t="s">
        <v>44</v>
      </c>
      <c r="H80" s="31" t="s">
        <v>16</v>
      </c>
      <c r="I80" s="31" t="s">
        <v>16</v>
      </c>
      <c r="J80" s="31" t="s">
        <v>21</v>
      </c>
      <c r="K80" s="31" t="s">
        <v>21</v>
      </c>
      <c r="L80" s="66" t="s">
        <v>17</v>
      </c>
      <c r="M80"/>
      <c r="N80" s="1"/>
      <c r="O80"/>
    </row>
    <row r="81" spans="2:15" ht="31.5" x14ac:dyDescent="0.25">
      <c r="B81" s="25" t="s">
        <v>47</v>
      </c>
      <c r="C81" s="25" t="s">
        <v>180</v>
      </c>
      <c r="D81" s="26" t="s">
        <v>128</v>
      </c>
      <c r="E81" s="28" t="s">
        <v>95</v>
      </c>
      <c r="F81" s="27" t="s">
        <v>129</v>
      </c>
      <c r="G81" s="30" t="s">
        <v>44</v>
      </c>
      <c r="H81" s="31" t="s">
        <v>16</v>
      </c>
      <c r="I81" s="31" t="s">
        <v>16</v>
      </c>
      <c r="J81" s="31" t="s">
        <v>21</v>
      </c>
      <c r="K81" s="31" t="s">
        <v>21</v>
      </c>
      <c r="L81" s="66" t="s">
        <v>17</v>
      </c>
      <c r="M81"/>
      <c r="N81" s="1"/>
      <c r="O81"/>
    </row>
    <row r="82" spans="2:15" ht="31.5" x14ac:dyDescent="0.25">
      <c r="B82" s="25" t="s">
        <v>47</v>
      </c>
      <c r="C82" s="25" t="s">
        <v>180</v>
      </c>
      <c r="D82" s="26" t="s">
        <v>130</v>
      </c>
      <c r="E82" s="28" t="s">
        <v>95</v>
      </c>
      <c r="F82" s="27" t="s">
        <v>131</v>
      </c>
      <c r="G82" s="30" t="s">
        <v>44</v>
      </c>
      <c r="H82" s="31" t="s">
        <v>16</v>
      </c>
      <c r="I82" s="31" t="s">
        <v>16</v>
      </c>
      <c r="J82" s="31" t="s">
        <v>21</v>
      </c>
      <c r="K82" s="31" t="s">
        <v>21</v>
      </c>
      <c r="L82" s="66" t="s">
        <v>17</v>
      </c>
      <c r="M82"/>
      <c r="N82" s="1"/>
      <c r="O82"/>
    </row>
    <row r="83" spans="2:15" ht="31.5" x14ac:dyDescent="0.25">
      <c r="B83" s="25" t="s">
        <v>47</v>
      </c>
      <c r="C83" s="25" t="s">
        <v>180</v>
      </c>
      <c r="D83" s="26" t="s">
        <v>132</v>
      </c>
      <c r="E83" s="28" t="s">
        <v>95</v>
      </c>
      <c r="F83" s="27" t="s">
        <v>133</v>
      </c>
      <c r="G83" s="30" t="s">
        <v>44</v>
      </c>
      <c r="H83" s="31" t="s">
        <v>16</v>
      </c>
      <c r="I83" s="31" t="s">
        <v>16</v>
      </c>
      <c r="J83" s="31" t="s">
        <v>21</v>
      </c>
      <c r="K83" s="31" t="s">
        <v>21</v>
      </c>
      <c r="L83" s="66" t="s">
        <v>17</v>
      </c>
      <c r="M83"/>
      <c r="N83" s="1"/>
      <c r="O83"/>
    </row>
    <row r="84" spans="2:15" ht="31.5" x14ac:dyDescent="0.25">
      <c r="B84" s="25" t="s">
        <v>47</v>
      </c>
      <c r="C84" s="25" t="s">
        <v>180</v>
      </c>
      <c r="D84" s="26" t="s">
        <v>134</v>
      </c>
      <c r="E84" s="28" t="s">
        <v>95</v>
      </c>
      <c r="F84" s="27" t="s">
        <v>135</v>
      </c>
      <c r="G84" s="30" t="s">
        <v>44</v>
      </c>
      <c r="H84" s="31" t="s">
        <v>16</v>
      </c>
      <c r="I84" s="31" t="s">
        <v>16</v>
      </c>
      <c r="J84" s="31" t="s">
        <v>16</v>
      </c>
      <c r="K84" s="31" t="s">
        <v>16</v>
      </c>
      <c r="L84" s="66" t="s">
        <v>17</v>
      </c>
      <c r="M84"/>
      <c r="N84" s="1"/>
      <c r="O84"/>
    </row>
    <row r="85" spans="2:15" ht="31.5" x14ac:dyDescent="0.25">
      <c r="B85" s="25" t="s">
        <v>47</v>
      </c>
      <c r="C85" s="25" t="s">
        <v>180</v>
      </c>
      <c r="D85" s="26" t="s">
        <v>136</v>
      </c>
      <c r="E85" s="28" t="s">
        <v>95</v>
      </c>
      <c r="F85" s="27" t="s">
        <v>137</v>
      </c>
      <c r="G85" s="30" t="s">
        <v>44</v>
      </c>
      <c r="H85" s="31" t="s">
        <v>16</v>
      </c>
      <c r="I85" s="31" t="s">
        <v>16</v>
      </c>
      <c r="J85" s="31" t="s">
        <v>21</v>
      </c>
      <c r="K85" s="31" t="s">
        <v>21</v>
      </c>
      <c r="L85" s="66" t="s">
        <v>17</v>
      </c>
      <c r="M85"/>
      <c r="N85" s="1"/>
      <c r="O85"/>
    </row>
    <row r="86" spans="2:15" ht="31.5" x14ac:dyDescent="0.25">
      <c r="B86" s="25" t="s">
        <v>47</v>
      </c>
      <c r="C86" s="25" t="s">
        <v>180</v>
      </c>
      <c r="D86" s="26" t="s">
        <v>138</v>
      </c>
      <c r="E86" s="28" t="s">
        <v>95</v>
      </c>
      <c r="F86" s="27" t="s">
        <v>139</v>
      </c>
      <c r="G86" s="30" t="s">
        <v>44</v>
      </c>
      <c r="H86" s="31" t="s">
        <v>16</v>
      </c>
      <c r="I86" s="31" t="s">
        <v>16</v>
      </c>
      <c r="J86" s="31" t="s">
        <v>21</v>
      </c>
      <c r="K86" s="31" t="s">
        <v>21</v>
      </c>
      <c r="L86" s="66" t="s">
        <v>17</v>
      </c>
      <c r="M86"/>
      <c r="N86" s="1"/>
      <c r="O86"/>
    </row>
    <row r="87" spans="2:15" ht="31.5" x14ac:dyDescent="0.25">
      <c r="B87" s="25" t="s">
        <v>47</v>
      </c>
      <c r="C87" s="25" t="s">
        <v>180</v>
      </c>
      <c r="D87" s="26" t="s">
        <v>140</v>
      </c>
      <c r="E87" s="28" t="s">
        <v>95</v>
      </c>
      <c r="F87" s="27" t="s">
        <v>141</v>
      </c>
      <c r="G87" s="30" t="s">
        <v>44</v>
      </c>
      <c r="H87" s="31" t="s">
        <v>16</v>
      </c>
      <c r="I87" s="31" t="s">
        <v>16</v>
      </c>
      <c r="J87" s="31" t="s">
        <v>21</v>
      </c>
      <c r="K87" s="31" t="s">
        <v>21</v>
      </c>
      <c r="L87" s="66" t="s">
        <v>17</v>
      </c>
      <c r="M87"/>
      <c r="N87" s="1"/>
      <c r="O87"/>
    </row>
    <row r="88" spans="2:15" ht="31.5" x14ac:dyDescent="0.25">
      <c r="B88" s="25" t="s">
        <v>47</v>
      </c>
      <c r="C88" s="25" t="s">
        <v>180</v>
      </c>
      <c r="D88" s="26" t="s">
        <v>142</v>
      </c>
      <c r="E88" s="28" t="s">
        <v>95</v>
      </c>
      <c r="F88" s="27" t="s">
        <v>143</v>
      </c>
      <c r="G88" s="30" t="s">
        <v>44</v>
      </c>
      <c r="H88" s="31" t="s">
        <v>16</v>
      </c>
      <c r="I88" s="31" t="s">
        <v>16</v>
      </c>
      <c r="J88" s="31" t="s">
        <v>21</v>
      </c>
      <c r="K88" s="31" t="s">
        <v>21</v>
      </c>
      <c r="L88" s="66" t="s">
        <v>17</v>
      </c>
      <c r="M88"/>
      <c r="N88" s="1"/>
      <c r="O88"/>
    </row>
    <row r="89" spans="2:15" ht="31.5" x14ac:dyDescent="0.25">
      <c r="B89" s="25" t="s">
        <v>47</v>
      </c>
      <c r="C89" s="25" t="s">
        <v>180</v>
      </c>
      <c r="D89" s="26" t="s">
        <v>144</v>
      </c>
      <c r="E89" s="28" t="s">
        <v>95</v>
      </c>
      <c r="F89" s="27" t="s">
        <v>145</v>
      </c>
      <c r="G89" s="30" t="s">
        <v>44</v>
      </c>
      <c r="H89" s="31" t="s">
        <v>16</v>
      </c>
      <c r="I89" s="31" t="s">
        <v>16</v>
      </c>
      <c r="J89" s="31" t="s">
        <v>21</v>
      </c>
      <c r="K89" s="31" t="s">
        <v>21</v>
      </c>
      <c r="L89" s="66" t="s">
        <v>17</v>
      </c>
      <c r="M89"/>
      <c r="N89" s="1"/>
      <c r="O89"/>
    </row>
    <row r="90" spans="2:15" ht="31.5" x14ac:dyDescent="0.25">
      <c r="B90" s="25" t="s">
        <v>47</v>
      </c>
      <c r="C90" s="25" t="s">
        <v>180</v>
      </c>
      <c r="D90" s="26" t="s">
        <v>146</v>
      </c>
      <c r="E90" s="28" t="s">
        <v>95</v>
      </c>
      <c r="F90" s="27" t="s">
        <v>147</v>
      </c>
      <c r="G90" s="30" t="s">
        <v>44</v>
      </c>
      <c r="H90" s="31" t="s">
        <v>16</v>
      </c>
      <c r="I90" s="31" t="s">
        <v>16</v>
      </c>
      <c r="J90" s="31" t="s">
        <v>21</v>
      </c>
      <c r="K90" s="31" t="s">
        <v>21</v>
      </c>
      <c r="L90" s="66" t="s">
        <v>17</v>
      </c>
      <c r="M90"/>
      <c r="N90" s="1"/>
      <c r="O90"/>
    </row>
    <row r="91" spans="2:15" ht="31.5" x14ac:dyDescent="0.25">
      <c r="B91" s="25" t="s">
        <v>47</v>
      </c>
      <c r="C91" s="25" t="s">
        <v>180</v>
      </c>
      <c r="D91" s="26" t="s">
        <v>148</v>
      </c>
      <c r="E91" s="28" t="s">
        <v>95</v>
      </c>
      <c r="F91" s="27" t="s">
        <v>149</v>
      </c>
      <c r="G91" s="30" t="s">
        <v>44</v>
      </c>
      <c r="H91" s="31" t="s">
        <v>16</v>
      </c>
      <c r="I91" s="31" t="s">
        <v>16</v>
      </c>
      <c r="J91" s="31" t="s">
        <v>16</v>
      </c>
      <c r="K91" s="31" t="s">
        <v>16</v>
      </c>
      <c r="L91" s="66" t="s">
        <v>17</v>
      </c>
      <c r="M91"/>
      <c r="N91" s="1"/>
      <c r="O91"/>
    </row>
    <row r="92" spans="2:15" ht="31.5" x14ac:dyDescent="0.25">
      <c r="B92" s="25" t="s">
        <v>47</v>
      </c>
      <c r="C92" s="25" t="s">
        <v>180</v>
      </c>
      <c r="D92" s="26" t="s">
        <v>150</v>
      </c>
      <c r="E92" s="28" t="s">
        <v>95</v>
      </c>
      <c r="F92" s="27" t="s">
        <v>151</v>
      </c>
      <c r="G92" s="30" t="s">
        <v>44</v>
      </c>
      <c r="H92" s="31" t="s">
        <v>16</v>
      </c>
      <c r="I92" s="31" t="s">
        <v>16</v>
      </c>
      <c r="J92" s="31" t="s">
        <v>21</v>
      </c>
      <c r="K92" s="31" t="s">
        <v>21</v>
      </c>
      <c r="L92" s="66" t="s">
        <v>17</v>
      </c>
      <c r="M92"/>
      <c r="N92" s="1"/>
      <c r="O92"/>
    </row>
    <row r="93" spans="2:15" ht="31.5" x14ac:dyDescent="0.25">
      <c r="B93" s="25" t="s">
        <v>47</v>
      </c>
      <c r="C93" s="25" t="s">
        <v>180</v>
      </c>
      <c r="D93" s="26" t="s">
        <v>152</v>
      </c>
      <c r="E93" s="28" t="s">
        <v>95</v>
      </c>
      <c r="F93" s="27" t="s">
        <v>153</v>
      </c>
      <c r="G93" s="30" t="s">
        <v>44</v>
      </c>
      <c r="H93" s="31" t="s">
        <v>16</v>
      </c>
      <c r="I93" s="31" t="s">
        <v>16</v>
      </c>
      <c r="J93" s="31" t="s">
        <v>21</v>
      </c>
      <c r="K93" s="31" t="s">
        <v>21</v>
      </c>
      <c r="L93" s="66" t="s">
        <v>17</v>
      </c>
      <c r="M93"/>
      <c r="N93" s="1"/>
      <c r="O93"/>
    </row>
    <row r="94" spans="2:15" ht="31.5" x14ac:dyDescent="0.25">
      <c r="B94" s="25" t="s">
        <v>47</v>
      </c>
      <c r="C94" s="25" t="s">
        <v>180</v>
      </c>
      <c r="D94" s="26" t="s">
        <v>154</v>
      </c>
      <c r="E94" s="28" t="s">
        <v>95</v>
      </c>
      <c r="F94" s="27" t="s">
        <v>155</v>
      </c>
      <c r="G94" s="30" t="s">
        <v>44</v>
      </c>
      <c r="H94" s="31" t="s">
        <v>16</v>
      </c>
      <c r="I94" s="31" t="s">
        <v>16</v>
      </c>
      <c r="J94" s="31" t="s">
        <v>21</v>
      </c>
      <c r="K94" s="31" t="s">
        <v>21</v>
      </c>
      <c r="L94" s="66" t="s">
        <v>17</v>
      </c>
      <c r="M94"/>
      <c r="N94" s="1"/>
      <c r="O94"/>
    </row>
    <row r="95" spans="2:15" ht="31.5" x14ac:dyDescent="0.25">
      <c r="B95" s="25" t="s">
        <v>47</v>
      </c>
      <c r="C95" s="25" t="s">
        <v>180</v>
      </c>
      <c r="D95" s="26" t="s">
        <v>156</v>
      </c>
      <c r="E95" s="28" t="s">
        <v>95</v>
      </c>
      <c r="F95" s="27" t="s">
        <v>157</v>
      </c>
      <c r="G95" s="30" t="s">
        <v>44</v>
      </c>
      <c r="H95" s="31" t="s">
        <v>16</v>
      </c>
      <c r="I95" s="31" t="s">
        <v>16</v>
      </c>
      <c r="J95" s="31" t="s">
        <v>21</v>
      </c>
      <c r="K95" s="31" t="s">
        <v>21</v>
      </c>
      <c r="L95" s="66" t="s">
        <v>17</v>
      </c>
      <c r="M95"/>
      <c r="N95" s="1"/>
      <c r="O95"/>
    </row>
    <row r="96" spans="2:15" ht="31.5" x14ac:dyDescent="0.25">
      <c r="B96" s="25" t="s">
        <v>47</v>
      </c>
      <c r="C96" s="25" t="s">
        <v>180</v>
      </c>
      <c r="D96" s="26" t="s">
        <v>158</v>
      </c>
      <c r="E96" s="28" t="s">
        <v>95</v>
      </c>
      <c r="F96" s="27" t="s">
        <v>159</v>
      </c>
      <c r="G96" s="30" t="s">
        <v>44</v>
      </c>
      <c r="H96" s="31" t="s">
        <v>16</v>
      </c>
      <c r="I96" s="31" t="s">
        <v>16</v>
      </c>
      <c r="J96" s="31" t="s">
        <v>21</v>
      </c>
      <c r="K96" s="31" t="s">
        <v>21</v>
      </c>
      <c r="L96" s="66" t="s">
        <v>17</v>
      </c>
      <c r="M96"/>
      <c r="N96" s="1"/>
      <c r="O96"/>
    </row>
    <row r="97" spans="2:15" ht="31.5" x14ac:dyDescent="0.25">
      <c r="B97" s="25" t="s">
        <v>47</v>
      </c>
      <c r="C97" s="25" t="s">
        <v>180</v>
      </c>
      <c r="D97" s="26" t="s">
        <v>160</v>
      </c>
      <c r="E97" s="28" t="s">
        <v>95</v>
      </c>
      <c r="F97" s="27" t="s">
        <v>161</v>
      </c>
      <c r="G97" s="30" t="s">
        <v>44</v>
      </c>
      <c r="H97" s="31" t="s">
        <v>16</v>
      </c>
      <c r="I97" s="31" t="s">
        <v>16</v>
      </c>
      <c r="J97" s="31" t="s">
        <v>21</v>
      </c>
      <c r="K97" s="31" t="s">
        <v>21</v>
      </c>
      <c r="L97" s="66" t="s">
        <v>17</v>
      </c>
      <c r="M97"/>
      <c r="N97" s="1"/>
      <c r="O97"/>
    </row>
    <row r="98" spans="2:15" ht="31.5" x14ac:dyDescent="0.25">
      <c r="B98" s="25" t="s">
        <v>47</v>
      </c>
      <c r="C98" s="25" t="s">
        <v>180</v>
      </c>
      <c r="D98" s="26" t="s">
        <v>162</v>
      </c>
      <c r="E98" s="28" t="s">
        <v>95</v>
      </c>
      <c r="F98" s="27" t="s">
        <v>163</v>
      </c>
      <c r="G98" s="30" t="s">
        <v>44</v>
      </c>
      <c r="H98" s="31" t="s">
        <v>16</v>
      </c>
      <c r="I98" s="31" t="s">
        <v>16</v>
      </c>
      <c r="J98" s="31" t="s">
        <v>16</v>
      </c>
      <c r="K98" s="31" t="s">
        <v>16</v>
      </c>
      <c r="L98" s="66" t="s">
        <v>17</v>
      </c>
      <c r="M98"/>
      <c r="N98" s="1"/>
      <c r="O98"/>
    </row>
    <row r="99" spans="2:15" ht="31.5" x14ac:dyDescent="0.25">
      <c r="B99" s="25" t="s">
        <v>47</v>
      </c>
      <c r="C99" s="25" t="s">
        <v>180</v>
      </c>
      <c r="D99" s="26" t="s">
        <v>164</v>
      </c>
      <c r="E99" s="28" t="s">
        <v>95</v>
      </c>
      <c r="F99" s="27" t="s">
        <v>165</v>
      </c>
      <c r="G99" s="30" t="s">
        <v>44</v>
      </c>
      <c r="H99" s="31" t="s">
        <v>16</v>
      </c>
      <c r="I99" s="31" t="s">
        <v>16</v>
      </c>
      <c r="J99" s="31" t="s">
        <v>21</v>
      </c>
      <c r="K99" s="31" t="s">
        <v>21</v>
      </c>
      <c r="L99" s="66" t="s">
        <v>17</v>
      </c>
      <c r="M99"/>
      <c r="N99" s="1"/>
      <c r="O99"/>
    </row>
    <row r="100" spans="2:15" ht="31.5" x14ac:dyDescent="0.25">
      <c r="B100" s="25" t="s">
        <v>47</v>
      </c>
      <c r="C100" s="25" t="s">
        <v>180</v>
      </c>
      <c r="D100" s="26" t="s">
        <v>166</v>
      </c>
      <c r="E100" s="28" t="s">
        <v>95</v>
      </c>
      <c r="F100" s="27" t="s">
        <v>167</v>
      </c>
      <c r="G100" s="30" t="s">
        <v>44</v>
      </c>
      <c r="H100" s="31" t="s">
        <v>16</v>
      </c>
      <c r="I100" s="31" t="s">
        <v>16</v>
      </c>
      <c r="J100" s="31" t="s">
        <v>21</v>
      </c>
      <c r="K100" s="31" t="s">
        <v>21</v>
      </c>
      <c r="L100" s="66" t="s">
        <v>17</v>
      </c>
      <c r="M100"/>
      <c r="N100" s="1"/>
      <c r="O100"/>
    </row>
    <row r="101" spans="2:15" ht="31.5" x14ac:dyDescent="0.25">
      <c r="B101" s="25" t="s">
        <v>47</v>
      </c>
      <c r="C101" s="25" t="s">
        <v>180</v>
      </c>
      <c r="D101" s="26" t="s">
        <v>168</v>
      </c>
      <c r="E101" s="28" t="s">
        <v>95</v>
      </c>
      <c r="F101" s="27" t="s">
        <v>169</v>
      </c>
      <c r="G101" s="30" t="s">
        <v>44</v>
      </c>
      <c r="H101" s="31" t="s">
        <v>16</v>
      </c>
      <c r="I101" s="31" t="s">
        <v>16</v>
      </c>
      <c r="J101" s="31" t="s">
        <v>21</v>
      </c>
      <c r="K101" s="31" t="s">
        <v>21</v>
      </c>
      <c r="L101" s="66" t="s">
        <v>17</v>
      </c>
      <c r="M101"/>
      <c r="N101" s="1"/>
      <c r="O101"/>
    </row>
    <row r="102" spans="2:15" ht="31.5" x14ac:dyDescent="0.25">
      <c r="B102" s="25" t="s">
        <v>47</v>
      </c>
      <c r="C102" s="25" t="s">
        <v>180</v>
      </c>
      <c r="D102" s="26" t="s">
        <v>170</v>
      </c>
      <c r="E102" s="28" t="s">
        <v>95</v>
      </c>
      <c r="F102" s="27" t="s">
        <v>171</v>
      </c>
      <c r="G102" s="30" t="s">
        <v>44</v>
      </c>
      <c r="H102" s="31" t="s">
        <v>16</v>
      </c>
      <c r="I102" s="31" t="s">
        <v>16</v>
      </c>
      <c r="J102" s="31" t="s">
        <v>21</v>
      </c>
      <c r="K102" s="31" t="s">
        <v>21</v>
      </c>
      <c r="L102" s="66" t="s">
        <v>17</v>
      </c>
      <c r="M102"/>
      <c r="N102" s="1"/>
      <c r="O102"/>
    </row>
    <row r="103" spans="2:15" ht="31.5" x14ac:dyDescent="0.25">
      <c r="B103" s="25" t="s">
        <v>47</v>
      </c>
      <c r="C103" s="25" t="s">
        <v>180</v>
      </c>
      <c r="D103" s="26" t="s">
        <v>172</v>
      </c>
      <c r="E103" s="28" t="s">
        <v>95</v>
      </c>
      <c r="F103" s="27" t="s">
        <v>173</v>
      </c>
      <c r="G103" s="30" t="s">
        <v>44</v>
      </c>
      <c r="H103" s="31" t="s">
        <v>16</v>
      </c>
      <c r="I103" s="31" t="s">
        <v>16</v>
      </c>
      <c r="J103" s="31" t="s">
        <v>21</v>
      </c>
      <c r="K103" s="31" t="s">
        <v>21</v>
      </c>
      <c r="L103" s="66" t="s">
        <v>17</v>
      </c>
      <c r="M103"/>
      <c r="N103" s="1"/>
      <c r="O103"/>
    </row>
    <row r="104" spans="2:15" ht="31.5" x14ac:dyDescent="0.25">
      <c r="B104" s="25" t="s">
        <v>47</v>
      </c>
      <c r="C104" s="25" t="s">
        <v>180</v>
      </c>
      <c r="D104" s="26" t="s">
        <v>174</v>
      </c>
      <c r="E104" s="28" t="s">
        <v>95</v>
      </c>
      <c r="F104" s="27" t="s">
        <v>175</v>
      </c>
      <c r="G104" s="30" t="s">
        <v>44</v>
      </c>
      <c r="H104" s="31" t="s">
        <v>16</v>
      </c>
      <c r="I104" s="31" t="s">
        <v>16</v>
      </c>
      <c r="J104" s="31" t="s">
        <v>21</v>
      </c>
      <c r="K104" s="31" t="s">
        <v>21</v>
      </c>
      <c r="L104" s="66" t="s">
        <v>17</v>
      </c>
      <c r="M104"/>
      <c r="N104" s="1"/>
      <c r="O104"/>
    </row>
    <row r="105" spans="2:15" ht="47.25" x14ac:dyDescent="0.25">
      <c r="B105" s="25" t="s">
        <v>47</v>
      </c>
      <c r="C105" s="25" t="s">
        <v>180</v>
      </c>
      <c r="D105" s="26" t="s">
        <v>176</v>
      </c>
      <c r="E105" s="28" t="s">
        <v>91</v>
      </c>
      <c r="F105" s="27" t="s">
        <v>182</v>
      </c>
      <c r="G105" s="30" t="s">
        <v>44</v>
      </c>
      <c r="H105" s="31" t="s">
        <v>16</v>
      </c>
      <c r="I105" s="31" t="s">
        <v>16</v>
      </c>
      <c r="J105" s="31" t="s">
        <v>16</v>
      </c>
      <c r="K105" s="31" t="s">
        <v>16</v>
      </c>
      <c r="L105" s="66" t="s">
        <v>17</v>
      </c>
      <c r="M105"/>
      <c r="N105" s="1"/>
      <c r="O105"/>
    </row>
    <row r="106" spans="2:15" ht="47.25" x14ac:dyDescent="0.25">
      <c r="B106" s="25" t="s">
        <v>47</v>
      </c>
      <c r="C106" s="25" t="s">
        <v>180</v>
      </c>
      <c r="D106" s="26" t="s">
        <v>178</v>
      </c>
      <c r="E106" s="28" t="s">
        <v>91</v>
      </c>
      <c r="F106" s="27" t="s">
        <v>183</v>
      </c>
      <c r="G106" s="30" t="s">
        <v>44</v>
      </c>
      <c r="H106" s="31" t="s">
        <v>16</v>
      </c>
      <c r="I106" s="31" t="s">
        <v>16</v>
      </c>
      <c r="J106" s="31" t="s">
        <v>16</v>
      </c>
      <c r="K106" s="31" t="s">
        <v>16</v>
      </c>
      <c r="L106" s="66" t="s">
        <v>17</v>
      </c>
      <c r="M106"/>
      <c r="N106" s="1"/>
      <c r="O106"/>
    </row>
    <row r="107" spans="2:15" ht="126" x14ac:dyDescent="0.25">
      <c r="B107" s="25" t="s">
        <v>47</v>
      </c>
      <c r="C107" s="25" t="s">
        <v>180</v>
      </c>
      <c r="D107" s="26" t="s">
        <v>184</v>
      </c>
      <c r="E107" s="28" t="s">
        <v>95</v>
      </c>
      <c r="F107" s="27" t="s">
        <v>185</v>
      </c>
      <c r="G107" s="30" t="s">
        <v>44</v>
      </c>
      <c r="H107" s="31" t="s">
        <v>16</v>
      </c>
      <c r="I107" s="31" t="s">
        <v>21</v>
      </c>
      <c r="J107" s="31" t="s">
        <v>21</v>
      </c>
      <c r="K107" s="31" t="s">
        <v>21</v>
      </c>
      <c r="L107" s="66" t="s">
        <v>17</v>
      </c>
      <c r="M107"/>
      <c r="N107" s="1"/>
      <c r="O107"/>
    </row>
    <row r="108" spans="2:15" ht="31.5" x14ac:dyDescent="0.25">
      <c r="B108" s="25" t="s">
        <v>47</v>
      </c>
      <c r="C108" s="25" t="s">
        <v>180</v>
      </c>
      <c r="D108" s="26" t="s">
        <v>186</v>
      </c>
      <c r="E108" s="28" t="s">
        <v>91</v>
      </c>
      <c r="F108" s="27" t="s">
        <v>187</v>
      </c>
      <c r="G108" s="30" t="s">
        <v>44</v>
      </c>
      <c r="H108" s="31" t="s">
        <v>16</v>
      </c>
      <c r="I108" s="31" t="s">
        <v>21</v>
      </c>
      <c r="J108" s="31" t="s">
        <v>21</v>
      </c>
      <c r="K108" s="31" t="s">
        <v>21</v>
      </c>
      <c r="L108" s="66" t="s">
        <v>17</v>
      </c>
      <c r="M108"/>
      <c r="N108" s="1"/>
      <c r="O108"/>
    </row>
    <row r="109" spans="2:15" ht="110.25" x14ac:dyDescent="0.25">
      <c r="B109" s="25" t="s">
        <v>45</v>
      </c>
      <c r="C109" s="25" t="s">
        <v>327</v>
      </c>
      <c r="D109" s="45" t="s">
        <v>46</v>
      </c>
      <c r="E109" s="46" t="s">
        <v>46</v>
      </c>
      <c r="F109" s="27" t="s">
        <v>328</v>
      </c>
      <c r="G109" s="30" t="s">
        <v>48</v>
      </c>
      <c r="H109" s="31" t="s">
        <v>16</v>
      </c>
      <c r="I109" s="31" t="s">
        <v>16</v>
      </c>
      <c r="J109" s="31" t="s">
        <v>16</v>
      </c>
      <c r="K109" s="31" t="s">
        <v>16</v>
      </c>
      <c r="L109" s="66" t="s">
        <v>17</v>
      </c>
      <c r="M109"/>
      <c r="N109" s="1"/>
      <c r="O109"/>
    </row>
    <row r="110" spans="2:15" ht="47.25" x14ac:dyDescent="0.25">
      <c r="B110" s="25" t="s">
        <v>47</v>
      </c>
      <c r="C110" s="25" t="s">
        <v>327</v>
      </c>
      <c r="D110" s="26" t="s">
        <v>188</v>
      </c>
      <c r="E110" s="28" t="s">
        <v>95</v>
      </c>
      <c r="F110" s="27" t="s">
        <v>74</v>
      </c>
      <c r="G110" s="57" t="s">
        <v>485</v>
      </c>
      <c r="H110" s="31" t="s">
        <v>16</v>
      </c>
      <c r="I110" s="31" t="s">
        <v>16</v>
      </c>
      <c r="J110" s="31" t="s">
        <v>16</v>
      </c>
      <c r="K110" s="31" t="s">
        <v>16</v>
      </c>
      <c r="L110" s="66" t="s">
        <v>17</v>
      </c>
      <c r="M110"/>
      <c r="N110" s="1"/>
      <c r="O110"/>
    </row>
    <row r="111" spans="2:15" ht="211.5" customHeight="1" x14ac:dyDescent="0.25">
      <c r="B111" s="25" t="s">
        <v>47</v>
      </c>
      <c r="C111" s="25" t="s">
        <v>327</v>
      </c>
      <c r="D111" s="26" t="s">
        <v>189</v>
      </c>
      <c r="E111" s="28" t="s">
        <v>95</v>
      </c>
      <c r="F111" s="27" t="s">
        <v>190</v>
      </c>
      <c r="G111" s="30" t="s">
        <v>44</v>
      </c>
      <c r="H111" s="31" t="s">
        <v>16</v>
      </c>
      <c r="I111" s="31" t="s">
        <v>16</v>
      </c>
      <c r="J111" s="31" t="s">
        <v>16</v>
      </c>
      <c r="K111" s="31" t="s">
        <v>16</v>
      </c>
      <c r="L111" s="66" t="s">
        <v>17</v>
      </c>
      <c r="M111"/>
      <c r="N111" s="1"/>
      <c r="O111"/>
    </row>
    <row r="112" spans="2:15" ht="31.5" x14ac:dyDescent="0.25">
      <c r="B112" s="25" t="s">
        <v>47</v>
      </c>
      <c r="C112" s="25" t="s">
        <v>327</v>
      </c>
      <c r="D112" s="26" t="s">
        <v>191</v>
      </c>
      <c r="E112" s="28" t="s">
        <v>91</v>
      </c>
      <c r="F112" s="27" t="s">
        <v>192</v>
      </c>
      <c r="G112" s="30" t="s">
        <v>44</v>
      </c>
      <c r="H112" s="31" t="s">
        <v>16</v>
      </c>
      <c r="I112" s="31" t="s">
        <v>16</v>
      </c>
      <c r="J112" s="31" t="s">
        <v>16</v>
      </c>
      <c r="K112" s="31" t="s">
        <v>16</v>
      </c>
      <c r="L112" s="66" t="s">
        <v>17</v>
      </c>
      <c r="M112"/>
      <c r="N112" s="1"/>
      <c r="O112"/>
    </row>
    <row r="113" spans="2:15" ht="110.25" x14ac:dyDescent="0.25">
      <c r="B113" s="25" t="s">
        <v>47</v>
      </c>
      <c r="C113" s="25" t="s">
        <v>327</v>
      </c>
      <c r="D113" s="26" t="s">
        <v>193</v>
      </c>
      <c r="E113" s="28" t="s">
        <v>91</v>
      </c>
      <c r="F113" s="27" t="s">
        <v>194</v>
      </c>
      <c r="G113" s="30" t="s">
        <v>44</v>
      </c>
      <c r="H113" s="31" t="s">
        <v>21</v>
      </c>
      <c r="I113" s="31" t="s">
        <v>16</v>
      </c>
      <c r="J113" s="31" t="s">
        <v>16</v>
      </c>
      <c r="K113" s="31" t="s">
        <v>16</v>
      </c>
      <c r="L113" s="66" t="s">
        <v>17</v>
      </c>
      <c r="M113"/>
      <c r="N113" s="1"/>
      <c r="O113"/>
    </row>
    <row r="114" spans="2:15" ht="78.75" x14ac:dyDescent="0.25">
      <c r="B114" s="25" t="s">
        <v>47</v>
      </c>
      <c r="C114" s="25" t="s">
        <v>327</v>
      </c>
      <c r="D114" s="26" t="s">
        <v>195</v>
      </c>
      <c r="E114" s="28" t="s">
        <v>95</v>
      </c>
      <c r="F114" s="27" t="s">
        <v>196</v>
      </c>
      <c r="G114" s="30" t="s">
        <v>44</v>
      </c>
      <c r="H114" s="31" t="s">
        <v>16</v>
      </c>
      <c r="I114" s="31" t="s">
        <v>16</v>
      </c>
      <c r="J114" s="31" t="s">
        <v>16</v>
      </c>
      <c r="K114" s="31" t="s">
        <v>16</v>
      </c>
      <c r="L114" s="66" t="s">
        <v>17</v>
      </c>
      <c r="M114"/>
      <c r="N114" s="1"/>
      <c r="O114"/>
    </row>
    <row r="115" spans="2:15" ht="31.5" x14ac:dyDescent="0.25">
      <c r="B115" s="25" t="s">
        <v>47</v>
      </c>
      <c r="C115" s="25" t="s">
        <v>327</v>
      </c>
      <c r="D115" s="26" t="s">
        <v>197</v>
      </c>
      <c r="E115" s="28" t="s">
        <v>91</v>
      </c>
      <c r="F115" s="27" t="s">
        <v>198</v>
      </c>
      <c r="G115" s="30" t="s">
        <v>44</v>
      </c>
      <c r="H115" s="31" t="s">
        <v>21</v>
      </c>
      <c r="I115" s="31" t="s">
        <v>21</v>
      </c>
      <c r="J115" s="31" t="s">
        <v>21</v>
      </c>
      <c r="K115" s="31" t="s">
        <v>16</v>
      </c>
      <c r="L115" s="66" t="s">
        <v>17</v>
      </c>
      <c r="M115"/>
      <c r="N115" s="1"/>
      <c r="O115"/>
    </row>
    <row r="116" spans="2:15" ht="63" x14ac:dyDescent="0.25">
      <c r="B116" s="25" t="s">
        <v>47</v>
      </c>
      <c r="C116" s="25" t="s">
        <v>327</v>
      </c>
      <c r="D116" s="26" t="s">
        <v>199</v>
      </c>
      <c r="E116" s="28" t="s">
        <v>95</v>
      </c>
      <c r="F116" s="27" t="s">
        <v>200</v>
      </c>
      <c r="G116" s="30" t="s">
        <v>44</v>
      </c>
      <c r="H116" s="31" t="s">
        <v>21</v>
      </c>
      <c r="I116" s="31" t="s">
        <v>16</v>
      </c>
      <c r="J116" s="31" t="s">
        <v>16</v>
      </c>
      <c r="K116" s="31" t="s">
        <v>16</v>
      </c>
      <c r="L116" s="66" t="s">
        <v>17</v>
      </c>
      <c r="M116"/>
      <c r="N116" s="1"/>
      <c r="O116"/>
    </row>
    <row r="117" spans="2:15" ht="31.5" x14ac:dyDescent="0.25">
      <c r="B117" s="25" t="s">
        <v>47</v>
      </c>
      <c r="C117" s="25" t="s">
        <v>327</v>
      </c>
      <c r="D117" s="26" t="s">
        <v>201</v>
      </c>
      <c r="E117" s="28" t="s">
        <v>91</v>
      </c>
      <c r="F117" s="27" t="s">
        <v>202</v>
      </c>
      <c r="G117" s="30" t="s">
        <v>44</v>
      </c>
      <c r="H117" s="31" t="s">
        <v>21</v>
      </c>
      <c r="I117" s="31" t="s">
        <v>21</v>
      </c>
      <c r="J117" s="31" t="s">
        <v>16</v>
      </c>
      <c r="K117" s="31" t="s">
        <v>16</v>
      </c>
      <c r="L117" s="66" t="s">
        <v>17</v>
      </c>
      <c r="M117"/>
      <c r="N117" s="1"/>
      <c r="O117"/>
    </row>
    <row r="118" spans="2:15" ht="31.5" x14ac:dyDescent="0.25">
      <c r="B118" s="25" t="s">
        <v>47</v>
      </c>
      <c r="C118" s="25" t="s">
        <v>327</v>
      </c>
      <c r="D118" s="26" t="s">
        <v>203</v>
      </c>
      <c r="E118" s="28" t="s">
        <v>91</v>
      </c>
      <c r="F118" s="27" t="s">
        <v>204</v>
      </c>
      <c r="G118" s="30" t="s">
        <v>44</v>
      </c>
      <c r="H118" s="31" t="s">
        <v>21</v>
      </c>
      <c r="I118" s="31" t="s">
        <v>21</v>
      </c>
      <c r="J118" s="31" t="s">
        <v>16</v>
      </c>
      <c r="K118" s="31" t="s">
        <v>16</v>
      </c>
      <c r="L118" s="66" t="s">
        <v>17</v>
      </c>
      <c r="M118"/>
      <c r="N118" s="1"/>
      <c r="O118"/>
    </row>
    <row r="119" spans="2:15" ht="31.5" x14ac:dyDescent="0.25">
      <c r="B119" s="25" t="s">
        <v>47</v>
      </c>
      <c r="C119" s="25" t="s">
        <v>327</v>
      </c>
      <c r="D119" s="26" t="s">
        <v>205</v>
      </c>
      <c r="E119" s="28" t="s">
        <v>91</v>
      </c>
      <c r="F119" s="27" t="s">
        <v>206</v>
      </c>
      <c r="G119" s="30" t="s">
        <v>44</v>
      </c>
      <c r="H119" s="31" t="s">
        <v>21</v>
      </c>
      <c r="I119" s="31" t="s">
        <v>21</v>
      </c>
      <c r="J119" s="31" t="s">
        <v>16</v>
      </c>
      <c r="K119" s="31" t="s">
        <v>16</v>
      </c>
      <c r="L119" s="66" t="s">
        <v>17</v>
      </c>
      <c r="M119"/>
      <c r="N119" s="1"/>
      <c r="O119"/>
    </row>
    <row r="120" spans="2:15" ht="31.5" x14ac:dyDescent="0.25">
      <c r="B120" s="25" t="s">
        <v>47</v>
      </c>
      <c r="C120" s="25" t="s">
        <v>327</v>
      </c>
      <c r="D120" s="26" t="s">
        <v>207</v>
      </c>
      <c r="E120" s="28" t="s">
        <v>91</v>
      </c>
      <c r="F120" s="27" t="s">
        <v>208</v>
      </c>
      <c r="G120" s="30" t="s">
        <v>44</v>
      </c>
      <c r="H120" s="31" t="s">
        <v>21</v>
      </c>
      <c r="I120" s="31" t="s">
        <v>21</v>
      </c>
      <c r="J120" s="31" t="s">
        <v>16</v>
      </c>
      <c r="K120" s="31" t="s">
        <v>16</v>
      </c>
      <c r="L120" s="66" t="s">
        <v>17</v>
      </c>
      <c r="M120"/>
      <c r="N120" s="1"/>
      <c r="O120"/>
    </row>
    <row r="121" spans="2:15" ht="31.5" x14ac:dyDescent="0.25">
      <c r="B121" s="25" t="s">
        <v>47</v>
      </c>
      <c r="C121" s="25" t="s">
        <v>327</v>
      </c>
      <c r="D121" s="26" t="s">
        <v>209</v>
      </c>
      <c r="E121" s="28" t="s">
        <v>91</v>
      </c>
      <c r="F121" s="27" t="s">
        <v>210</v>
      </c>
      <c r="G121" s="30" t="s">
        <v>44</v>
      </c>
      <c r="H121" s="31" t="s">
        <v>21</v>
      </c>
      <c r="I121" s="31" t="s">
        <v>21</v>
      </c>
      <c r="J121" s="31" t="s">
        <v>16</v>
      </c>
      <c r="K121" s="31" t="s">
        <v>16</v>
      </c>
      <c r="L121" s="66" t="s">
        <v>17</v>
      </c>
      <c r="M121"/>
      <c r="N121" s="1"/>
      <c r="O121"/>
    </row>
    <row r="122" spans="2:15" ht="31.5" x14ac:dyDescent="0.25">
      <c r="B122" s="25" t="s">
        <v>47</v>
      </c>
      <c r="C122" s="25" t="s">
        <v>327</v>
      </c>
      <c r="D122" s="26" t="s">
        <v>211</v>
      </c>
      <c r="E122" s="28" t="s">
        <v>91</v>
      </c>
      <c r="F122" s="27" t="s">
        <v>212</v>
      </c>
      <c r="G122" s="30" t="s">
        <v>44</v>
      </c>
      <c r="H122" s="31" t="s">
        <v>21</v>
      </c>
      <c r="I122" s="31" t="s">
        <v>21</v>
      </c>
      <c r="J122" s="31" t="s">
        <v>16</v>
      </c>
      <c r="K122" s="31" t="s">
        <v>16</v>
      </c>
      <c r="L122" s="66" t="s">
        <v>17</v>
      </c>
      <c r="M122"/>
      <c r="N122" s="1"/>
      <c r="O122"/>
    </row>
    <row r="123" spans="2:15" ht="31.5" x14ac:dyDescent="0.25">
      <c r="B123" s="25" t="s">
        <v>47</v>
      </c>
      <c r="C123" s="25" t="s">
        <v>327</v>
      </c>
      <c r="D123" s="26" t="s">
        <v>213</v>
      </c>
      <c r="E123" s="28" t="s">
        <v>91</v>
      </c>
      <c r="F123" s="27" t="s">
        <v>214</v>
      </c>
      <c r="G123" s="30" t="s">
        <v>44</v>
      </c>
      <c r="H123" s="31" t="s">
        <v>21</v>
      </c>
      <c r="I123" s="31" t="s">
        <v>21</v>
      </c>
      <c r="J123" s="31" t="s">
        <v>16</v>
      </c>
      <c r="K123" s="31" t="s">
        <v>16</v>
      </c>
      <c r="L123" s="66" t="s">
        <v>17</v>
      </c>
      <c r="M123"/>
      <c r="N123" s="1"/>
      <c r="O123"/>
    </row>
    <row r="124" spans="2:15" ht="31.5" x14ac:dyDescent="0.25">
      <c r="B124" s="25" t="s">
        <v>47</v>
      </c>
      <c r="C124" s="25" t="s">
        <v>327</v>
      </c>
      <c r="D124" s="26" t="s">
        <v>215</v>
      </c>
      <c r="E124" s="28" t="s">
        <v>91</v>
      </c>
      <c r="F124" s="27" t="s">
        <v>216</v>
      </c>
      <c r="G124" s="30" t="s">
        <v>44</v>
      </c>
      <c r="H124" s="31" t="s">
        <v>21</v>
      </c>
      <c r="I124" s="31" t="s">
        <v>21</v>
      </c>
      <c r="J124" s="31" t="s">
        <v>16</v>
      </c>
      <c r="K124" s="31" t="s">
        <v>16</v>
      </c>
      <c r="L124" s="66" t="s">
        <v>17</v>
      </c>
      <c r="M124"/>
      <c r="N124" s="1"/>
      <c r="O124"/>
    </row>
    <row r="125" spans="2:15" ht="126" x14ac:dyDescent="0.25">
      <c r="B125" s="25" t="s">
        <v>45</v>
      </c>
      <c r="C125" s="25" t="s">
        <v>217</v>
      </c>
      <c r="D125" s="45" t="s">
        <v>46</v>
      </c>
      <c r="E125" s="46" t="s">
        <v>46</v>
      </c>
      <c r="F125" s="27" t="s">
        <v>329</v>
      </c>
      <c r="G125" s="30" t="s">
        <v>44</v>
      </c>
      <c r="H125" s="31" t="s">
        <v>16</v>
      </c>
      <c r="I125" s="31" t="s">
        <v>16</v>
      </c>
      <c r="J125" s="31" t="s">
        <v>16</v>
      </c>
      <c r="K125" s="31" t="s">
        <v>16</v>
      </c>
      <c r="L125" s="66" t="s">
        <v>17</v>
      </c>
      <c r="M125"/>
      <c r="N125" s="1"/>
      <c r="O125"/>
    </row>
    <row r="126" spans="2:15" ht="47.25" x14ac:dyDescent="0.25">
      <c r="B126" s="25" t="s">
        <v>47</v>
      </c>
      <c r="C126" s="25" t="s">
        <v>217</v>
      </c>
      <c r="D126" s="26" t="s">
        <v>188</v>
      </c>
      <c r="E126" s="28" t="s">
        <v>95</v>
      </c>
      <c r="F126" s="27" t="s">
        <v>74</v>
      </c>
      <c r="G126" s="57" t="s">
        <v>485</v>
      </c>
      <c r="H126" s="31" t="s">
        <v>16</v>
      </c>
      <c r="I126" s="31" t="s">
        <v>16</v>
      </c>
      <c r="J126" s="31" t="s">
        <v>16</v>
      </c>
      <c r="K126" s="31" t="s">
        <v>16</v>
      </c>
      <c r="L126" s="66" t="s">
        <v>17</v>
      </c>
      <c r="M126"/>
      <c r="N126" s="1"/>
      <c r="O126"/>
    </row>
    <row r="127" spans="2:15" ht="219" customHeight="1" x14ac:dyDescent="0.25">
      <c r="B127" s="25" t="s">
        <v>47</v>
      </c>
      <c r="C127" s="25" t="s">
        <v>217</v>
      </c>
      <c r="D127" s="26" t="s">
        <v>218</v>
      </c>
      <c r="E127" s="28" t="s">
        <v>95</v>
      </c>
      <c r="F127" s="27" t="s">
        <v>219</v>
      </c>
      <c r="G127" s="57" t="s">
        <v>44</v>
      </c>
      <c r="H127" s="31" t="s">
        <v>16</v>
      </c>
      <c r="I127" s="31" t="s">
        <v>16</v>
      </c>
      <c r="J127" s="31" t="s">
        <v>16</v>
      </c>
      <c r="K127" s="31" t="s">
        <v>16</v>
      </c>
      <c r="L127" s="66" t="s">
        <v>17</v>
      </c>
      <c r="M127"/>
      <c r="N127" s="1"/>
      <c r="O127"/>
    </row>
    <row r="128" spans="2:15" ht="31.5" x14ac:dyDescent="0.25">
      <c r="B128" s="25" t="s">
        <v>47</v>
      </c>
      <c r="C128" s="25" t="s">
        <v>217</v>
      </c>
      <c r="D128" s="26" t="s">
        <v>220</v>
      </c>
      <c r="E128" s="28" t="s">
        <v>91</v>
      </c>
      <c r="F128" s="27" t="s">
        <v>221</v>
      </c>
      <c r="G128" s="30" t="s">
        <v>44</v>
      </c>
      <c r="H128" s="31" t="s">
        <v>16</v>
      </c>
      <c r="I128" s="31" t="s">
        <v>16</v>
      </c>
      <c r="J128" s="31" t="s">
        <v>16</v>
      </c>
      <c r="K128" s="31" t="s">
        <v>16</v>
      </c>
      <c r="L128" s="66" t="s">
        <v>17</v>
      </c>
      <c r="M128"/>
      <c r="N128" s="1"/>
      <c r="O128"/>
    </row>
    <row r="129" spans="2:15" ht="267.75" x14ac:dyDescent="0.25">
      <c r="B129" s="25" t="s">
        <v>47</v>
      </c>
      <c r="C129" s="25" t="s">
        <v>217</v>
      </c>
      <c r="D129" s="26" t="s">
        <v>222</v>
      </c>
      <c r="E129" s="28" t="s">
        <v>95</v>
      </c>
      <c r="F129" s="27" t="s">
        <v>223</v>
      </c>
      <c r="G129" s="30" t="s">
        <v>44</v>
      </c>
      <c r="H129" s="31" t="s">
        <v>16</v>
      </c>
      <c r="I129" s="31" t="s">
        <v>16</v>
      </c>
      <c r="J129" s="31" t="s">
        <v>16</v>
      </c>
      <c r="K129" s="31" t="s">
        <v>16</v>
      </c>
      <c r="L129" s="66" t="s">
        <v>17</v>
      </c>
      <c r="M129"/>
      <c r="N129" s="1"/>
      <c r="O129"/>
    </row>
    <row r="130" spans="2:15" ht="47.25" x14ac:dyDescent="0.25">
      <c r="B130" s="25" t="s">
        <v>47</v>
      </c>
      <c r="C130" s="25" t="s">
        <v>217</v>
      </c>
      <c r="D130" s="26" t="s">
        <v>224</v>
      </c>
      <c r="E130" s="28" t="s">
        <v>91</v>
      </c>
      <c r="F130" s="27" t="s">
        <v>225</v>
      </c>
      <c r="G130" s="30" t="s">
        <v>44</v>
      </c>
      <c r="H130" s="31" t="s">
        <v>16</v>
      </c>
      <c r="I130" s="31" t="s">
        <v>16</v>
      </c>
      <c r="J130" s="31" t="s">
        <v>16</v>
      </c>
      <c r="K130" s="31" t="s">
        <v>16</v>
      </c>
      <c r="L130" s="66" t="s">
        <v>17</v>
      </c>
      <c r="M130"/>
      <c r="N130" s="1"/>
      <c r="O130"/>
    </row>
    <row r="131" spans="2:15" ht="252" x14ac:dyDescent="0.25">
      <c r="B131" s="25" t="s">
        <v>47</v>
      </c>
      <c r="C131" s="25" t="s">
        <v>217</v>
      </c>
      <c r="D131" s="26" t="s">
        <v>226</v>
      </c>
      <c r="E131" s="28" t="s">
        <v>95</v>
      </c>
      <c r="F131" s="27" t="s">
        <v>227</v>
      </c>
      <c r="G131" s="30" t="s">
        <v>44</v>
      </c>
      <c r="H131" s="31" t="s">
        <v>16</v>
      </c>
      <c r="I131" s="31" t="s">
        <v>16</v>
      </c>
      <c r="J131" s="31" t="s">
        <v>16</v>
      </c>
      <c r="K131" s="31" t="s">
        <v>16</v>
      </c>
      <c r="L131" s="66" t="s">
        <v>17</v>
      </c>
      <c r="M131"/>
      <c r="N131" s="1"/>
      <c r="O131"/>
    </row>
    <row r="132" spans="2:15" ht="47.25" x14ac:dyDescent="0.25">
      <c r="B132" s="25" t="s">
        <v>47</v>
      </c>
      <c r="C132" s="25" t="s">
        <v>217</v>
      </c>
      <c r="D132" s="26" t="s">
        <v>228</v>
      </c>
      <c r="E132" s="28" t="s">
        <v>91</v>
      </c>
      <c r="F132" s="27" t="s">
        <v>229</v>
      </c>
      <c r="G132" s="30" t="s">
        <v>44</v>
      </c>
      <c r="H132" s="31" t="s">
        <v>16</v>
      </c>
      <c r="I132" s="31" t="s">
        <v>16</v>
      </c>
      <c r="J132" s="31" t="s">
        <v>16</v>
      </c>
      <c r="K132" s="31" t="s">
        <v>16</v>
      </c>
      <c r="L132" s="66" t="s">
        <v>17</v>
      </c>
      <c r="M132"/>
      <c r="N132" s="1"/>
      <c r="O132"/>
    </row>
    <row r="133" spans="2:15" ht="150" customHeight="1" x14ac:dyDescent="0.25">
      <c r="B133" s="25" t="s">
        <v>47</v>
      </c>
      <c r="C133" s="25" t="s">
        <v>217</v>
      </c>
      <c r="D133" s="26" t="s">
        <v>193</v>
      </c>
      <c r="E133" s="28" t="s">
        <v>91</v>
      </c>
      <c r="F133" s="27" t="s">
        <v>230</v>
      </c>
      <c r="G133" s="30" t="s">
        <v>44</v>
      </c>
      <c r="H133" s="31" t="s">
        <v>16</v>
      </c>
      <c r="I133" s="31" t="s">
        <v>16</v>
      </c>
      <c r="J133" s="31" t="s">
        <v>16</v>
      </c>
      <c r="K133" s="31" t="s">
        <v>16</v>
      </c>
      <c r="L133" s="66" t="s">
        <v>17</v>
      </c>
      <c r="M133"/>
      <c r="N133" s="1"/>
      <c r="O133"/>
    </row>
    <row r="134" spans="2:15" ht="117.75" customHeight="1" x14ac:dyDescent="0.25">
      <c r="B134" s="25" t="s">
        <v>47</v>
      </c>
      <c r="C134" s="25" t="s">
        <v>217</v>
      </c>
      <c r="D134" s="26" t="s">
        <v>231</v>
      </c>
      <c r="E134" s="28" t="s">
        <v>95</v>
      </c>
      <c r="F134" s="27" t="s">
        <v>482</v>
      </c>
      <c r="G134" s="30" t="s">
        <v>44</v>
      </c>
      <c r="H134" s="31" t="s">
        <v>16</v>
      </c>
      <c r="I134" s="31" t="s">
        <v>16</v>
      </c>
      <c r="J134" s="31" t="s">
        <v>16</v>
      </c>
      <c r="K134" s="31" t="s">
        <v>16</v>
      </c>
      <c r="L134" s="66" t="s">
        <v>17</v>
      </c>
      <c r="M134"/>
      <c r="N134" s="1"/>
      <c r="O134"/>
    </row>
    <row r="135" spans="2:15" ht="117" customHeight="1" x14ac:dyDescent="0.25">
      <c r="B135" s="25" t="s">
        <v>47</v>
      </c>
      <c r="C135" s="25" t="s">
        <v>217</v>
      </c>
      <c r="D135" s="26" t="s">
        <v>232</v>
      </c>
      <c r="E135" s="28" t="s">
        <v>95</v>
      </c>
      <c r="F135" s="27" t="s">
        <v>233</v>
      </c>
      <c r="G135" s="57" t="s">
        <v>486</v>
      </c>
      <c r="H135" s="31" t="s">
        <v>16</v>
      </c>
      <c r="I135" s="31" t="s">
        <v>16</v>
      </c>
      <c r="J135" s="31" t="s">
        <v>16</v>
      </c>
      <c r="K135" s="31" t="s">
        <v>16</v>
      </c>
      <c r="L135" s="66" t="s">
        <v>17</v>
      </c>
      <c r="M135"/>
      <c r="N135" s="1"/>
      <c r="O135"/>
    </row>
    <row r="136" spans="2:15" ht="185.25" customHeight="1" x14ac:dyDescent="0.25">
      <c r="B136" s="25" t="s">
        <v>47</v>
      </c>
      <c r="C136" s="25" t="s">
        <v>217</v>
      </c>
      <c r="D136" s="26" t="s">
        <v>195</v>
      </c>
      <c r="E136" s="28" t="s">
        <v>95</v>
      </c>
      <c r="F136" s="27" t="s">
        <v>234</v>
      </c>
      <c r="G136" s="57" t="s">
        <v>497</v>
      </c>
      <c r="H136" s="31" t="s">
        <v>16</v>
      </c>
      <c r="I136" s="31" t="s">
        <v>16</v>
      </c>
      <c r="J136" s="31" t="s">
        <v>16</v>
      </c>
      <c r="K136" s="31" t="s">
        <v>16</v>
      </c>
      <c r="L136" s="66" t="s">
        <v>17</v>
      </c>
      <c r="M136"/>
      <c r="N136" s="1"/>
      <c r="O136"/>
    </row>
    <row r="137" spans="2:15" ht="31.5" x14ac:dyDescent="0.25">
      <c r="B137" s="25" t="s">
        <v>47</v>
      </c>
      <c r="C137" s="25" t="s">
        <v>217</v>
      </c>
      <c r="D137" s="26" t="s">
        <v>235</v>
      </c>
      <c r="E137" s="28" t="s">
        <v>95</v>
      </c>
      <c r="F137" s="27" t="s">
        <v>236</v>
      </c>
      <c r="G137" s="30" t="s">
        <v>44</v>
      </c>
      <c r="H137" s="31" t="s">
        <v>16</v>
      </c>
      <c r="I137" s="31" t="s">
        <v>16</v>
      </c>
      <c r="J137" s="31" t="s">
        <v>16</v>
      </c>
      <c r="K137" s="31" t="s">
        <v>16</v>
      </c>
      <c r="L137" s="66" t="s">
        <v>17</v>
      </c>
      <c r="M137"/>
      <c r="N137" s="1"/>
      <c r="O137"/>
    </row>
    <row r="138" spans="2:15" ht="63" x14ac:dyDescent="0.25">
      <c r="B138" s="25" t="s">
        <v>47</v>
      </c>
      <c r="C138" s="25" t="s">
        <v>217</v>
      </c>
      <c r="D138" s="26" t="s">
        <v>237</v>
      </c>
      <c r="E138" s="28" t="s">
        <v>95</v>
      </c>
      <c r="F138" s="27" t="s">
        <v>238</v>
      </c>
      <c r="G138" s="30" t="s">
        <v>44</v>
      </c>
      <c r="H138" s="31" t="s">
        <v>16</v>
      </c>
      <c r="I138" s="31" t="s">
        <v>21</v>
      </c>
      <c r="J138" s="31" t="s">
        <v>21</v>
      </c>
      <c r="K138" s="31" t="s">
        <v>21</v>
      </c>
      <c r="L138" s="66" t="s">
        <v>17</v>
      </c>
      <c r="M138"/>
      <c r="N138" s="1"/>
      <c r="O138"/>
    </row>
    <row r="139" spans="2:15" ht="63" x14ac:dyDescent="0.25">
      <c r="B139" s="25" t="s">
        <v>47</v>
      </c>
      <c r="C139" s="25" t="s">
        <v>217</v>
      </c>
      <c r="D139" s="26" t="s">
        <v>239</v>
      </c>
      <c r="E139" s="28" t="s">
        <v>95</v>
      </c>
      <c r="F139" s="27" t="s">
        <v>240</v>
      </c>
      <c r="G139" s="30" t="s">
        <v>44</v>
      </c>
      <c r="H139" s="31" t="s">
        <v>16</v>
      </c>
      <c r="I139" s="31" t="s">
        <v>21</v>
      </c>
      <c r="J139" s="31" t="s">
        <v>21</v>
      </c>
      <c r="K139" s="31" t="s">
        <v>21</v>
      </c>
      <c r="L139" s="66" t="s">
        <v>17</v>
      </c>
      <c r="M139"/>
      <c r="N139" s="1"/>
      <c r="O139"/>
    </row>
    <row r="140" spans="2:15" ht="63" x14ac:dyDescent="0.25">
      <c r="B140" s="25" t="s">
        <v>47</v>
      </c>
      <c r="C140" s="25" t="s">
        <v>217</v>
      </c>
      <c r="D140" s="26" t="s">
        <v>241</v>
      </c>
      <c r="E140" s="28" t="s">
        <v>95</v>
      </c>
      <c r="F140" s="27" t="s">
        <v>242</v>
      </c>
      <c r="G140" s="30" t="s">
        <v>44</v>
      </c>
      <c r="H140" s="31" t="s">
        <v>16</v>
      </c>
      <c r="I140" s="31" t="s">
        <v>16</v>
      </c>
      <c r="J140" s="31" t="s">
        <v>16</v>
      </c>
      <c r="K140" s="31" t="s">
        <v>16</v>
      </c>
      <c r="L140" s="66" t="s">
        <v>17</v>
      </c>
      <c r="M140"/>
      <c r="N140" s="1"/>
      <c r="O140"/>
    </row>
    <row r="141" spans="2:15" ht="110.25" x14ac:dyDescent="0.25">
      <c r="B141" s="25" t="s">
        <v>47</v>
      </c>
      <c r="C141" s="25" t="s">
        <v>217</v>
      </c>
      <c r="D141" s="26" t="s">
        <v>243</v>
      </c>
      <c r="E141" s="28" t="s">
        <v>95</v>
      </c>
      <c r="F141" s="27" t="s">
        <v>244</v>
      </c>
      <c r="G141" s="30" t="s">
        <v>44</v>
      </c>
      <c r="H141" s="31" t="s">
        <v>16</v>
      </c>
      <c r="I141" s="31" t="s">
        <v>16</v>
      </c>
      <c r="J141" s="31" t="s">
        <v>16</v>
      </c>
      <c r="K141" s="31" t="s">
        <v>16</v>
      </c>
      <c r="L141" s="66" t="s">
        <v>17</v>
      </c>
      <c r="M141"/>
      <c r="N141" s="1"/>
      <c r="O141"/>
    </row>
    <row r="142" spans="2:15" ht="31.5" x14ac:dyDescent="0.25">
      <c r="B142" s="25" t="s">
        <v>47</v>
      </c>
      <c r="C142" s="25" t="s">
        <v>217</v>
      </c>
      <c r="D142" s="26" t="s">
        <v>245</v>
      </c>
      <c r="E142" s="28" t="s">
        <v>95</v>
      </c>
      <c r="F142" s="27" t="s">
        <v>246</v>
      </c>
      <c r="G142" s="30" t="s">
        <v>44</v>
      </c>
      <c r="H142" s="31" t="s">
        <v>16</v>
      </c>
      <c r="I142" s="31" t="s">
        <v>16</v>
      </c>
      <c r="J142" s="31" t="s">
        <v>16</v>
      </c>
      <c r="K142" s="31" t="s">
        <v>16</v>
      </c>
      <c r="L142" s="66" t="s">
        <v>17</v>
      </c>
      <c r="M142"/>
      <c r="N142" s="1"/>
      <c r="O142"/>
    </row>
    <row r="143" spans="2:15" ht="31.5" x14ac:dyDescent="0.25">
      <c r="B143" s="25" t="s">
        <v>47</v>
      </c>
      <c r="C143" s="25" t="s">
        <v>217</v>
      </c>
      <c r="D143" s="26" t="s">
        <v>247</v>
      </c>
      <c r="E143" s="28" t="s">
        <v>95</v>
      </c>
      <c r="F143" s="27" t="s">
        <v>248</v>
      </c>
      <c r="G143" s="30" t="s">
        <v>44</v>
      </c>
      <c r="H143" s="31" t="s">
        <v>16</v>
      </c>
      <c r="I143" s="31" t="s">
        <v>16</v>
      </c>
      <c r="J143" s="31" t="s">
        <v>16</v>
      </c>
      <c r="K143" s="31" t="s">
        <v>16</v>
      </c>
      <c r="L143" s="66" t="s">
        <v>17</v>
      </c>
      <c r="M143"/>
      <c r="N143" s="1"/>
      <c r="O143"/>
    </row>
    <row r="144" spans="2:15" ht="31.5" x14ac:dyDescent="0.25">
      <c r="B144" s="25" t="s">
        <v>47</v>
      </c>
      <c r="C144" s="25" t="s">
        <v>217</v>
      </c>
      <c r="D144" s="26" t="s">
        <v>249</v>
      </c>
      <c r="E144" s="28" t="s">
        <v>95</v>
      </c>
      <c r="F144" s="27" t="s">
        <v>250</v>
      </c>
      <c r="G144" s="30" t="s">
        <v>44</v>
      </c>
      <c r="H144" s="31" t="s">
        <v>16</v>
      </c>
      <c r="I144" s="31" t="s">
        <v>16</v>
      </c>
      <c r="J144" s="31" t="s">
        <v>16</v>
      </c>
      <c r="K144" s="31" t="s">
        <v>16</v>
      </c>
      <c r="L144" s="66" t="s">
        <v>17</v>
      </c>
      <c r="M144"/>
      <c r="N144" s="1"/>
      <c r="O144"/>
    </row>
    <row r="145" spans="2:15" ht="31.5" x14ac:dyDescent="0.25">
      <c r="B145" s="25" t="s">
        <v>47</v>
      </c>
      <c r="C145" s="25" t="s">
        <v>217</v>
      </c>
      <c r="D145" s="26" t="s">
        <v>251</v>
      </c>
      <c r="E145" s="28" t="s">
        <v>95</v>
      </c>
      <c r="F145" s="27" t="s">
        <v>252</v>
      </c>
      <c r="G145" s="30" t="s">
        <v>44</v>
      </c>
      <c r="H145" s="31" t="s">
        <v>16</v>
      </c>
      <c r="I145" s="31" t="s">
        <v>16</v>
      </c>
      <c r="J145" s="31" t="s">
        <v>16</v>
      </c>
      <c r="K145" s="31" t="s">
        <v>16</v>
      </c>
      <c r="L145" s="66" t="s">
        <v>17</v>
      </c>
      <c r="M145"/>
      <c r="N145" s="1"/>
      <c r="O145"/>
    </row>
    <row r="146" spans="2:15" ht="31.5" x14ac:dyDescent="0.25">
      <c r="B146" s="25" t="s">
        <v>47</v>
      </c>
      <c r="C146" s="25" t="s">
        <v>217</v>
      </c>
      <c r="D146" s="26" t="s">
        <v>201</v>
      </c>
      <c r="E146" s="28" t="s">
        <v>91</v>
      </c>
      <c r="F146" s="27" t="s">
        <v>202</v>
      </c>
      <c r="G146" s="30" t="s">
        <v>44</v>
      </c>
      <c r="H146" s="31" t="s">
        <v>21</v>
      </c>
      <c r="I146" s="31" t="s">
        <v>16</v>
      </c>
      <c r="J146" s="31" t="s">
        <v>16</v>
      </c>
      <c r="K146" s="31" t="s">
        <v>16</v>
      </c>
      <c r="L146" s="66" t="s">
        <v>17</v>
      </c>
      <c r="M146"/>
      <c r="N146" s="1"/>
      <c r="O146"/>
    </row>
    <row r="147" spans="2:15" ht="31.5" x14ac:dyDescent="0.25">
      <c r="B147" s="25" t="s">
        <v>47</v>
      </c>
      <c r="C147" s="25" t="s">
        <v>217</v>
      </c>
      <c r="D147" s="26" t="s">
        <v>203</v>
      </c>
      <c r="E147" s="28" t="s">
        <v>91</v>
      </c>
      <c r="F147" s="27" t="s">
        <v>204</v>
      </c>
      <c r="G147" s="30" t="s">
        <v>44</v>
      </c>
      <c r="H147" s="31" t="s">
        <v>21</v>
      </c>
      <c r="I147" s="31" t="s">
        <v>16</v>
      </c>
      <c r="J147" s="31" t="s">
        <v>16</v>
      </c>
      <c r="K147" s="31" t="s">
        <v>16</v>
      </c>
      <c r="L147" s="66" t="s">
        <v>17</v>
      </c>
      <c r="M147"/>
      <c r="N147" s="1"/>
      <c r="O147"/>
    </row>
    <row r="148" spans="2:15" ht="31.5" x14ac:dyDescent="0.25">
      <c r="B148" s="25" t="s">
        <v>47</v>
      </c>
      <c r="C148" s="25" t="s">
        <v>217</v>
      </c>
      <c r="D148" s="26" t="s">
        <v>205</v>
      </c>
      <c r="E148" s="28" t="s">
        <v>91</v>
      </c>
      <c r="F148" s="27" t="s">
        <v>206</v>
      </c>
      <c r="G148" s="30" t="s">
        <v>44</v>
      </c>
      <c r="H148" s="31" t="s">
        <v>21</v>
      </c>
      <c r="I148" s="31" t="s">
        <v>16</v>
      </c>
      <c r="J148" s="31" t="s">
        <v>16</v>
      </c>
      <c r="K148" s="31" t="s">
        <v>16</v>
      </c>
      <c r="L148" s="66" t="s">
        <v>17</v>
      </c>
      <c r="M148"/>
      <c r="N148" s="1"/>
      <c r="O148"/>
    </row>
    <row r="149" spans="2:15" ht="31.5" x14ac:dyDescent="0.25">
      <c r="B149" s="25" t="s">
        <v>47</v>
      </c>
      <c r="C149" s="25" t="s">
        <v>217</v>
      </c>
      <c r="D149" s="26" t="s">
        <v>207</v>
      </c>
      <c r="E149" s="28" t="s">
        <v>91</v>
      </c>
      <c r="F149" s="27" t="s">
        <v>208</v>
      </c>
      <c r="G149" s="30" t="s">
        <v>44</v>
      </c>
      <c r="H149" s="31" t="s">
        <v>21</v>
      </c>
      <c r="I149" s="31" t="s">
        <v>16</v>
      </c>
      <c r="J149" s="31" t="s">
        <v>16</v>
      </c>
      <c r="K149" s="31" t="s">
        <v>16</v>
      </c>
      <c r="L149" s="66" t="s">
        <v>17</v>
      </c>
      <c r="M149"/>
      <c r="N149" s="1"/>
      <c r="O149"/>
    </row>
    <row r="150" spans="2:15" ht="31.5" x14ac:dyDescent="0.25">
      <c r="B150" s="25" t="s">
        <v>47</v>
      </c>
      <c r="C150" s="25" t="s">
        <v>217</v>
      </c>
      <c r="D150" s="26" t="s">
        <v>209</v>
      </c>
      <c r="E150" s="28" t="s">
        <v>91</v>
      </c>
      <c r="F150" s="27" t="s">
        <v>210</v>
      </c>
      <c r="G150" s="30" t="s">
        <v>44</v>
      </c>
      <c r="H150" s="31" t="s">
        <v>21</v>
      </c>
      <c r="I150" s="31" t="s">
        <v>16</v>
      </c>
      <c r="J150" s="31" t="s">
        <v>16</v>
      </c>
      <c r="K150" s="31" t="s">
        <v>16</v>
      </c>
      <c r="L150" s="66" t="s">
        <v>17</v>
      </c>
      <c r="M150"/>
      <c r="N150" s="1"/>
      <c r="O150"/>
    </row>
    <row r="151" spans="2:15" ht="31.5" x14ac:dyDescent="0.25">
      <c r="B151" s="25" t="s">
        <v>47</v>
      </c>
      <c r="C151" s="25" t="s">
        <v>217</v>
      </c>
      <c r="D151" s="26" t="s">
        <v>211</v>
      </c>
      <c r="E151" s="28" t="s">
        <v>91</v>
      </c>
      <c r="F151" s="27" t="s">
        <v>212</v>
      </c>
      <c r="G151" s="30" t="s">
        <v>44</v>
      </c>
      <c r="H151" s="31" t="s">
        <v>21</v>
      </c>
      <c r="I151" s="31" t="s">
        <v>16</v>
      </c>
      <c r="J151" s="31" t="s">
        <v>16</v>
      </c>
      <c r="K151" s="31" t="s">
        <v>16</v>
      </c>
      <c r="L151" s="66" t="s">
        <v>17</v>
      </c>
      <c r="M151"/>
      <c r="N151" s="1"/>
      <c r="O151"/>
    </row>
    <row r="152" spans="2:15" ht="31.5" x14ac:dyDescent="0.25">
      <c r="B152" s="25" t="s">
        <v>47</v>
      </c>
      <c r="C152" s="25" t="s">
        <v>217</v>
      </c>
      <c r="D152" s="26" t="s">
        <v>213</v>
      </c>
      <c r="E152" s="28" t="s">
        <v>91</v>
      </c>
      <c r="F152" s="27" t="s">
        <v>214</v>
      </c>
      <c r="G152" s="30" t="s">
        <v>44</v>
      </c>
      <c r="H152" s="31" t="s">
        <v>21</v>
      </c>
      <c r="I152" s="31" t="s">
        <v>16</v>
      </c>
      <c r="J152" s="31" t="s">
        <v>16</v>
      </c>
      <c r="K152" s="31" t="s">
        <v>16</v>
      </c>
      <c r="L152" s="66" t="s">
        <v>17</v>
      </c>
      <c r="M152"/>
      <c r="N152" s="1"/>
      <c r="O152"/>
    </row>
    <row r="153" spans="2:15" ht="31.5" x14ac:dyDescent="0.25">
      <c r="B153" s="25" t="s">
        <v>47</v>
      </c>
      <c r="C153" s="25" t="s">
        <v>217</v>
      </c>
      <c r="D153" s="26" t="s">
        <v>215</v>
      </c>
      <c r="E153" s="28" t="s">
        <v>91</v>
      </c>
      <c r="F153" s="27" t="s">
        <v>216</v>
      </c>
      <c r="G153" s="30" t="s">
        <v>44</v>
      </c>
      <c r="H153" s="31" t="s">
        <v>21</v>
      </c>
      <c r="I153" s="31" t="s">
        <v>16</v>
      </c>
      <c r="J153" s="31" t="s">
        <v>16</v>
      </c>
      <c r="K153" s="31" t="s">
        <v>16</v>
      </c>
      <c r="L153" s="66" t="s">
        <v>17</v>
      </c>
      <c r="M153"/>
      <c r="N153" s="1"/>
      <c r="O153"/>
    </row>
    <row r="154" spans="2:15" ht="47.25" x14ac:dyDescent="0.25">
      <c r="B154" s="25" t="s">
        <v>45</v>
      </c>
      <c r="C154" s="25" t="s">
        <v>49</v>
      </c>
      <c r="D154" s="45" t="s">
        <v>46</v>
      </c>
      <c r="E154" s="46" t="s">
        <v>46</v>
      </c>
      <c r="F154" s="27" t="s">
        <v>330</v>
      </c>
      <c r="G154" s="30" t="s">
        <v>506</v>
      </c>
      <c r="H154" s="31" t="s">
        <v>21</v>
      </c>
      <c r="I154" s="31" t="s">
        <v>21</v>
      </c>
      <c r="J154" s="31" t="s">
        <v>16</v>
      </c>
      <c r="K154" s="31" t="s">
        <v>16</v>
      </c>
      <c r="L154" s="66" t="s">
        <v>17</v>
      </c>
      <c r="M154"/>
      <c r="N154" s="1"/>
      <c r="O154"/>
    </row>
    <row r="155" spans="2:15" ht="31.5" x14ac:dyDescent="0.25">
      <c r="B155" s="25" t="s">
        <v>47</v>
      </c>
      <c r="C155" s="25" t="s">
        <v>49</v>
      </c>
      <c r="D155" s="26" t="s">
        <v>253</v>
      </c>
      <c r="E155" s="28" t="s">
        <v>95</v>
      </c>
      <c r="F155" s="27" t="s">
        <v>254</v>
      </c>
      <c r="G155" s="30" t="s">
        <v>44</v>
      </c>
      <c r="H155" s="31" t="s">
        <v>21</v>
      </c>
      <c r="I155" s="31" t="s">
        <v>21</v>
      </c>
      <c r="J155" s="31" t="s">
        <v>16</v>
      </c>
      <c r="K155" s="31" t="s">
        <v>16</v>
      </c>
      <c r="L155" s="66" t="s">
        <v>17</v>
      </c>
      <c r="M155"/>
      <c r="N155" s="1"/>
      <c r="O155"/>
    </row>
    <row r="156" spans="2:15" ht="94.5" x14ac:dyDescent="0.25">
      <c r="B156" s="25" t="s">
        <v>47</v>
      </c>
      <c r="C156" s="25" t="s">
        <v>49</v>
      </c>
      <c r="D156" s="26" t="s">
        <v>255</v>
      </c>
      <c r="E156" s="28" t="s">
        <v>95</v>
      </c>
      <c r="F156" s="27" t="s">
        <v>256</v>
      </c>
      <c r="G156" s="30" t="s">
        <v>44</v>
      </c>
      <c r="H156" s="31" t="s">
        <v>21</v>
      </c>
      <c r="I156" s="31" t="s">
        <v>21</v>
      </c>
      <c r="J156" s="31" t="s">
        <v>16</v>
      </c>
      <c r="K156" s="31" t="s">
        <v>16</v>
      </c>
      <c r="L156" s="66" t="s">
        <v>17</v>
      </c>
      <c r="M156"/>
      <c r="N156" s="1"/>
      <c r="O156"/>
    </row>
    <row r="157" spans="2:15" ht="78.75" x14ac:dyDescent="0.25">
      <c r="B157" s="25" t="s">
        <v>47</v>
      </c>
      <c r="C157" s="25" t="s">
        <v>49</v>
      </c>
      <c r="D157" s="26" t="s">
        <v>257</v>
      </c>
      <c r="E157" s="28" t="s">
        <v>95</v>
      </c>
      <c r="F157" s="27" t="s">
        <v>476</v>
      </c>
      <c r="G157" s="57" t="s">
        <v>487</v>
      </c>
      <c r="H157" s="31" t="s">
        <v>21</v>
      </c>
      <c r="I157" s="31" t="s">
        <v>21</v>
      </c>
      <c r="J157" s="31" t="s">
        <v>16</v>
      </c>
      <c r="K157" s="31" t="s">
        <v>16</v>
      </c>
      <c r="L157" s="66" t="s">
        <v>17</v>
      </c>
      <c r="M157"/>
      <c r="N157" s="1"/>
      <c r="O157"/>
    </row>
    <row r="158" spans="2:15" ht="31.5" x14ac:dyDescent="0.25">
      <c r="B158" s="25" t="s">
        <v>47</v>
      </c>
      <c r="C158" s="25" t="s">
        <v>49</v>
      </c>
      <c r="D158" s="26" t="s">
        <v>258</v>
      </c>
      <c r="E158" s="28" t="s">
        <v>95</v>
      </c>
      <c r="F158" s="27" t="s">
        <v>259</v>
      </c>
      <c r="G158" s="30" t="s">
        <v>44</v>
      </c>
      <c r="H158" s="31" t="s">
        <v>21</v>
      </c>
      <c r="I158" s="31" t="s">
        <v>21</v>
      </c>
      <c r="J158" s="31" t="s">
        <v>16</v>
      </c>
      <c r="K158" s="31" t="s">
        <v>16</v>
      </c>
      <c r="L158" s="66" t="s">
        <v>17</v>
      </c>
      <c r="M158"/>
      <c r="N158" s="1"/>
      <c r="O158"/>
    </row>
    <row r="159" spans="2:15" ht="31.5" x14ac:dyDescent="0.25">
      <c r="B159" s="25" t="s">
        <v>47</v>
      </c>
      <c r="C159" s="25" t="s">
        <v>49</v>
      </c>
      <c r="D159" s="26" t="s">
        <v>260</v>
      </c>
      <c r="E159" s="28" t="s">
        <v>95</v>
      </c>
      <c r="F159" s="27" t="s">
        <v>261</v>
      </c>
      <c r="G159" s="30" t="s">
        <v>44</v>
      </c>
      <c r="H159" s="31" t="s">
        <v>21</v>
      </c>
      <c r="I159" s="31" t="s">
        <v>21</v>
      </c>
      <c r="J159" s="31" t="s">
        <v>16</v>
      </c>
      <c r="K159" s="31" t="s">
        <v>16</v>
      </c>
      <c r="L159" s="66" t="s">
        <v>17</v>
      </c>
      <c r="M159"/>
      <c r="N159" s="1"/>
      <c r="O159"/>
    </row>
    <row r="160" spans="2:15" ht="31.5" x14ac:dyDescent="0.25">
      <c r="B160" s="25" t="s">
        <v>47</v>
      </c>
      <c r="C160" s="25" t="s">
        <v>49</v>
      </c>
      <c r="D160" s="26" t="s">
        <v>262</v>
      </c>
      <c r="E160" s="28" t="s">
        <v>95</v>
      </c>
      <c r="F160" s="27" t="s">
        <v>263</v>
      </c>
      <c r="G160" s="30" t="s">
        <v>44</v>
      </c>
      <c r="H160" s="31" t="s">
        <v>21</v>
      </c>
      <c r="I160" s="31" t="s">
        <v>21</v>
      </c>
      <c r="J160" s="31" t="s">
        <v>16</v>
      </c>
      <c r="K160" s="31" t="s">
        <v>16</v>
      </c>
      <c r="L160" s="66" t="s">
        <v>17</v>
      </c>
      <c r="M160"/>
      <c r="N160" s="1"/>
      <c r="O160"/>
    </row>
    <row r="161" spans="2:15" ht="31.5" x14ac:dyDescent="0.25">
      <c r="B161" s="25" t="s">
        <v>47</v>
      </c>
      <c r="C161" s="25" t="s">
        <v>49</v>
      </c>
      <c r="D161" s="26" t="s">
        <v>264</v>
      </c>
      <c r="E161" s="28" t="s">
        <v>95</v>
      </c>
      <c r="F161" s="27" t="s">
        <v>265</v>
      </c>
      <c r="G161" s="30" t="s">
        <v>44</v>
      </c>
      <c r="H161" s="31" t="s">
        <v>21</v>
      </c>
      <c r="I161" s="31" t="s">
        <v>21</v>
      </c>
      <c r="J161" s="31" t="s">
        <v>16</v>
      </c>
      <c r="K161" s="31" t="s">
        <v>16</v>
      </c>
      <c r="L161" s="66" t="s">
        <v>17</v>
      </c>
      <c r="M161"/>
      <c r="N161" s="1"/>
      <c r="O161"/>
    </row>
    <row r="162" spans="2:15" ht="31.5" x14ac:dyDescent="0.25">
      <c r="B162" s="25" t="s">
        <v>47</v>
      </c>
      <c r="C162" s="25" t="s">
        <v>49</v>
      </c>
      <c r="D162" s="26" t="s">
        <v>266</v>
      </c>
      <c r="E162" s="28" t="s">
        <v>267</v>
      </c>
      <c r="F162" s="27" t="s">
        <v>268</v>
      </c>
      <c r="G162" s="30" t="s">
        <v>44</v>
      </c>
      <c r="H162" s="31" t="s">
        <v>21</v>
      </c>
      <c r="I162" s="31" t="s">
        <v>21</v>
      </c>
      <c r="J162" s="31" t="s">
        <v>16</v>
      </c>
      <c r="K162" s="31" t="s">
        <v>16</v>
      </c>
      <c r="L162" s="66" t="s">
        <v>17</v>
      </c>
      <c r="M162"/>
      <c r="N162" s="1"/>
      <c r="O162"/>
    </row>
    <row r="163" spans="2:15" ht="94.5" x14ac:dyDescent="0.25">
      <c r="B163" s="25" t="s">
        <v>45</v>
      </c>
      <c r="C163" s="25" t="s">
        <v>50</v>
      </c>
      <c r="D163" s="45" t="s">
        <v>46</v>
      </c>
      <c r="E163" s="46" t="s">
        <v>46</v>
      </c>
      <c r="F163" s="27" t="s">
        <v>331</v>
      </c>
      <c r="G163" s="30" t="s">
        <v>44</v>
      </c>
      <c r="H163" s="31" t="s">
        <v>16</v>
      </c>
      <c r="I163" s="31" t="s">
        <v>16</v>
      </c>
      <c r="J163" s="31" t="s">
        <v>16</v>
      </c>
      <c r="K163" s="31" t="s">
        <v>16</v>
      </c>
      <c r="L163" s="66" t="s">
        <v>17</v>
      </c>
      <c r="M163"/>
      <c r="N163" s="1"/>
      <c r="O163"/>
    </row>
    <row r="164" spans="2:15" ht="47.25" x14ac:dyDescent="0.25">
      <c r="B164" s="25" t="s">
        <v>47</v>
      </c>
      <c r="C164" s="25" t="s">
        <v>50</v>
      </c>
      <c r="D164" s="26" t="s">
        <v>188</v>
      </c>
      <c r="E164" s="28" t="s">
        <v>95</v>
      </c>
      <c r="F164" s="27" t="s">
        <v>74</v>
      </c>
      <c r="G164" s="57" t="s">
        <v>485</v>
      </c>
      <c r="H164" s="31" t="s">
        <v>16</v>
      </c>
      <c r="I164" s="31" t="s">
        <v>16</v>
      </c>
      <c r="J164" s="31" t="s">
        <v>16</v>
      </c>
      <c r="K164" s="31" t="s">
        <v>16</v>
      </c>
      <c r="L164" s="66" t="s">
        <v>17</v>
      </c>
      <c r="M164"/>
      <c r="N164" s="1"/>
      <c r="O164"/>
    </row>
    <row r="165" spans="2:15" ht="63" x14ac:dyDescent="0.25">
      <c r="B165" s="25" t="s">
        <v>47</v>
      </c>
      <c r="C165" s="25" t="s">
        <v>50</v>
      </c>
      <c r="D165" s="26" t="s">
        <v>269</v>
      </c>
      <c r="E165" s="28" t="s">
        <v>95</v>
      </c>
      <c r="F165" s="27" t="s">
        <v>270</v>
      </c>
      <c r="G165" s="30" t="s">
        <v>44</v>
      </c>
      <c r="H165" s="31" t="s">
        <v>16</v>
      </c>
      <c r="I165" s="31" t="s">
        <v>16</v>
      </c>
      <c r="J165" s="31" t="s">
        <v>16</v>
      </c>
      <c r="K165" s="31" t="s">
        <v>16</v>
      </c>
      <c r="L165" s="66" t="s">
        <v>17</v>
      </c>
      <c r="M165"/>
      <c r="N165" s="1"/>
      <c r="O165"/>
    </row>
    <row r="166" spans="2:15" ht="204.75" x14ac:dyDescent="0.25">
      <c r="B166" s="25" t="s">
        <v>47</v>
      </c>
      <c r="C166" s="25" t="s">
        <v>50</v>
      </c>
      <c r="D166" s="26" t="s">
        <v>271</v>
      </c>
      <c r="E166" s="28" t="s">
        <v>95</v>
      </c>
      <c r="F166" s="27" t="s">
        <v>272</v>
      </c>
      <c r="G166" s="57" t="s">
        <v>488</v>
      </c>
      <c r="H166" s="31" t="s">
        <v>16</v>
      </c>
      <c r="I166" s="31" t="s">
        <v>16</v>
      </c>
      <c r="J166" s="31" t="s">
        <v>16</v>
      </c>
      <c r="K166" s="31" t="s">
        <v>16</v>
      </c>
      <c r="L166" s="66" t="s">
        <v>17</v>
      </c>
      <c r="M166"/>
      <c r="N166" s="1"/>
      <c r="O166"/>
    </row>
    <row r="167" spans="2:15" ht="189" x14ac:dyDescent="0.25">
      <c r="B167" s="25" t="s">
        <v>47</v>
      </c>
      <c r="C167" s="25" t="s">
        <v>50</v>
      </c>
      <c r="D167" s="26" t="s">
        <v>273</v>
      </c>
      <c r="E167" s="28" t="s">
        <v>95</v>
      </c>
      <c r="F167" s="27" t="s">
        <v>73</v>
      </c>
      <c r="G167" s="30" t="s">
        <v>44</v>
      </c>
      <c r="H167" s="31" t="s">
        <v>16</v>
      </c>
      <c r="I167" s="31" t="s">
        <v>16</v>
      </c>
      <c r="J167" s="31" t="s">
        <v>16</v>
      </c>
      <c r="K167" s="31" t="s">
        <v>16</v>
      </c>
      <c r="L167" s="66" t="s">
        <v>17</v>
      </c>
      <c r="M167"/>
      <c r="N167" s="1"/>
      <c r="O167"/>
    </row>
    <row r="168" spans="2:15" ht="47.25" x14ac:dyDescent="0.25">
      <c r="B168" s="25" t="s">
        <v>47</v>
      </c>
      <c r="C168" s="25" t="s">
        <v>50</v>
      </c>
      <c r="D168" s="26" t="s">
        <v>274</v>
      </c>
      <c r="E168" s="28" t="s">
        <v>91</v>
      </c>
      <c r="F168" s="27" t="s">
        <v>275</v>
      </c>
      <c r="G168" s="30" t="s">
        <v>44</v>
      </c>
      <c r="H168" s="31" t="s">
        <v>16</v>
      </c>
      <c r="I168" s="31" t="s">
        <v>16</v>
      </c>
      <c r="J168" s="31" t="s">
        <v>16</v>
      </c>
      <c r="K168" s="31" t="s">
        <v>16</v>
      </c>
      <c r="L168" s="66" t="s">
        <v>17</v>
      </c>
      <c r="M168"/>
      <c r="N168" s="1"/>
      <c r="O168"/>
    </row>
    <row r="169" spans="2:15" ht="63" x14ac:dyDescent="0.25">
      <c r="B169" s="25" t="s">
        <v>47</v>
      </c>
      <c r="C169" s="25" t="s">
        <v>50</v>
      </c>
      <c r="D169" s="26" t="s">
        <v>276</v>
      </c>
      <c r="E169" s="28" t="s">
        <v>95</v>
      </c>
      <c r="F169" s="27" t="s">
        <v>277</v>
      </c>
      <c r="G169" s="30" t="s">
        <v>44</v>
      </c>
      <c r="H169" s="31" t="s">
        <v>16</v>
      </c>
      <c r="I169" s="31" t="s">
        <v>16</v>
      </c>
      <c r="J169" s="31" t="s">
        <v>16</v>
      </c>
      <c r="K169" s="31" t="s">
        <v>16</v>
      </c>
      <c r="L169" s="66" t="s">
        <v>17</v>
      </c>
      <c r="M169"/>
      <c r="N169" s="1"/>
      <c r="O169"/>
    </row>
    <row r="170" spans="2:15" ht="47.25" x14ac:dyDescent="0.25">
      <c r="B170" s="25" t="s">
        <v>47</v>
      </c>
      <c r="C170" s="25" t="s">
        <v>50</v>
      </c>
      <c r="D170" s="26" t="s">
        <v>278</v>
      </c>
      <c r="E170" s="28" t="s">
        <v>91</v>
      </c>
      <c r="F170" s="27" t="s">
        <v>279</v>
      </c>
      <c r="G170" s="30" t="s">
        <v>44</v>
      </c>
      <c r="H170" s="31" t="s">
        <v>21</v>
      </c>
      <c r="I170" s="31" t="s">
        <v>21</v>
      </c>
      <c r="J170" s="31" t="s">
        <v>16</v>
      </c>
      <c r="K170" s="31" t="s">
        <v>16</v>
      </c>
      <c r="L170" s="66" t="s">
        <v>17</v>
      </c>
      <c r="M170"/>
      <c r="N170" s="1"/>
      <c r="O170"/>
    </row>
    <row r="171" spans="2:15" ht="31.5" x14ac:dyDescent="0.25">
      <c r="B171" s="25" t="s">
        <v>47</v>
      </c>
      <c r="C171" s="25" t="s">
        <v>50</v>
      </c>
      <c r="D171" s="26" t="s">
        <v>280</v>
      </c>
      <c r="E171" s="28" t="s">
        <v>95</v>
      </c>
      <c r="F171" s="27" t="s">
        <v>281</v>
      </c>
      <c r="G171" s="30" t="s">
        <v>44</v>
      </c>
      <c r="H171" s="31" t="s">
        <v>21</v>
      </c>
      <c r="I171" s="31" t="s">
        <v>16</v>
      </c>
      <c r="J171" s="31" t="s">
        <v>16</v>
      </c>
      <c r="K171" s="31" t="s">
        <v>16</v>
      </c>
      <c r="L171" s="66" t="s">
        <v>17</v>
      </c>
      <c r="M171"/>
      <c r="N171" s="1"/>
      <c r="O171"/>
    </row>
    <row r="172" spans="2:15" ht="31.5" x14ac:dyDescent="0.25">
      <c r="B172" s="25" t="s">
        <v>47</v>
      </c>
      <c r="C172" s="25" t="s">
        <v>50</v>
      </c>
      <c r="D172" s="26" t="s">
        <v>201</v>
      </c>
      <c r="E172" s="28" t="s">
        <v>91</v>
      </c>
      <c r="F172" s="27" t="s">
        <v>202</v>
      </c>
      <c r="G172" s="30" t="s">
        <v>44</v>
      </c>
      <c r="H172" s="31" t="s">
        <v>21</v>
      </c>
      <c r="I172" s="31" t="s">
        <v>16</v>
      </c>
      <c r="J172" s="31" t="s">
        <v>16</v>
      </c>
      <c r="K172" s="31" t="s">
        <v>16</v>
      </c>
      <c r="L172" s="66" t="s">
        <v>17</v>
      </c>
      <c r="M172"/>
      <c r="N172" s="1"/>
      <c r="O172"/>
    </row>
    <row r="173" spans="2:15" ht="31.5" x14ac:dyDescent="0.25">
      <c r="B173" s="25" t="s">
        <v>47</v>
      </c>
      <c r="C173" s="25" t="s">
        <v>50</v>
      </c>
      <c r="D173" s="26" t="s">
        <v>203</v>
      </c>
      <c r="E173" s="28" t="s">
        <v>91</v>
      </c>
      <c r="F173" s="27" t="s">
        <v>204</v>
      </c>
      <c r="G173" s="30" t="s">
        <v>44</v>
      </c>
      <c r="H173" s="31" t="s">
        <v>21</v>
      </c>
      <c r="I173" s="31" t="s">
        <v>16</v>
      </c>
      <c r="J173" s="31" t="s">
        <v>16</v>
      </c>
      <c r="K173" s="31" t="s">
        <v>16</v>
      </c>
      <c r="L173" s="66" t="s">
        <v>17</v>
      </c>
      <c r="M173"/>
      <c r="N173" s="1"/>
      <c r="O173"/>
    </row>
    <row r="174" spans="2:15" ht="31.5" x14ac:dyDescent="0.25">
      <c r="B174" s="25" t="s">
        <v>47</v>
      </c>
      <c r="C174" s="25" t="s">
        <v>50</v>
      </c>
      <c r="D174" s="26" t="s">
        <v>205</v>
      </c>
      <c r="E174" s="28" t="s">
        <v>91</v>
      </c>
      <c r="F174" s="27" t="s">
        <v>206</v>
      </c>
      <c r="G174" s="30" t="s">
        <v>44</v>
      </c>
      <c r="H174" s="31" t="s">
        <v>21</v>
      </c>
      <c r="I174" s="31" t="s">
        <v>16</v>
      </c>
      <c r="J174" s="31" t="s">
        <v>16</v>
      </c>
      <c r="K174" s="31" t="s">
        <v>16</v>
      </c>
      <c r="L174" s="66" t="s">
        <v>17</v>
      </c>
      <c r="M174"/>
      <c r="N174" s="1"/>
      <c r="O174"/>
    </row>
    <row r="175" spans="2:15" ht="31.5" x14ac:dyDescent="0.25">
      <c r="B175" s="25" t="s">
        <v>47</v>
      </c>
      <c r="C175" s="25" t="s">
        <v>50</v>
      </c>
      <c r="D175" s="26" t="s">
        <v>207</v>
      </c>
      <c r="E175" s="28" t="s">
        <v>91</v>
      </c>
      <c r="F175" s="27" t="s">
        <v>208</v>
      </c>
      <c r="G175" s="30" t="s">
        <v>44</v>
      </c>
      <c r="H175" s="31" t="s">
        <v>21</v>
      </c>
      <c r="I175" s="31" t="s">
        <v>16</v>
      </c>
      <c r="J175" s="31" t="s">
        <v>16</v>
      </c>
      <c r="K175" s="31" t="s">
        <v>16</v>
      </c>
      <c r="L175" s="66" t="s">
        <v>17</v>
      </c>
      <c r="M175"/>
      <c r="N175" s="1"/>
      <c r="O175"/>
    </row>
    <row r="176" spans="2:15" ht="31.5" x14ac:dyDescent="0.25">
      <c r="B176" s="25" t="s">
        <v>47</v>
      </c>
      <c r="C176" s="25" t="s">
        <v>50</v>
      </c>
      <c r="D176" s="26" t="s">
        <v>209</v>
      </c>
      <c r="E176" s="28" t="s">
        <v>91</v>
      </c>
      <c r="F176" s="27" t="s">
        <v>210</v>
      </c>
      <c r="G176" s="30" t="s">
        <v>44</v>
      </c>
      <c r="H176" s="31" t="s">
        <v>21</v>
      </c>
      <c r="I176" s="31" t="s">
        <v>16</v>
      </c>
      <c r="J176" s="31" t="s">
        <v>16</v>
      </c>
      <c r="K176" s="31" t="s">
        <v>16</v>
      </c>
      <c r="L176" s="66" t="s">
        <v>17</v>
      </c>
      <c r="M176"/>
      <c r="N176" s="1"/>
      <c r="O176"/>
    </row>
    <row r="177" spans="2:15" ht="31.5" x14ac:dyDescent="0.25">
      <c r="B177" s="25" t="s">
        <v>47</v>
      </c>
      <c r="C177" s="25" t="s">
        <v>50</v>
      </c>
      <c r="D177" s="26" t="s">
        <v>211</v>
      </c>
      <c r="E177" s="28" t="s">
        <v>91</v>
      </c>
      <c r="F177" s="27" t="s">
        <v>212</v>
      </c>
      <c r="G177" s="30" t="s">
        <v>44</v>
      </c>
      <c r="H177" s="31" t="s">
        <v>21</v>
      </c>
      <c r="I177" s="31" t="s">
        <v>16</v>
      </c>
      <c r="J177" s="31" t="s">
        <v>16</v>
      </c>
      <c r="K177" s="31" t="s">
        <v>16</v>
      </c>
      <c r="L177" s="66" t="s">
        <v>17</v>
      </c>
      <c r="M177"/>
      <c r="N177" s="1"/>
      <c r="O177"/>
    </row>
    <row r="178" spans="2:15" ht="31.5" x14ac:dyDescent="0.25">
      <c r="B178" s="25" t="s">
        <v>47</v>
      </c>
      <c r="C178" s="25" t="s">
        <v>50</v>
      </c>
      <c r="D178" s="26" t="s">
        <v>213</v>
      </c>
      <c r="E178" s="28" t="s">
        <v>91</v>
      </c>
      <c r="F178" s="27" t="s">
        <v>214</v>
      </c>
      <c r="G178" s="30" t="s">
        <v>44</v>
      </c>
      <c r="H178" s="31" t="s">
        <v>21</v>
      </c>
      <c r="I178" s="31" t="s">
        <v>16</v>
      </c>
      <c r="J178" s="31" t="s">
        <v>16</v>
      </c>
      <c r="K178" s="31" t="s">
        <v>16</v>
      </c>
      <c r="L178" s="66" t="s">
        <v>17</v>
      </c>
      <c r="M178"/>
      <c r="N178" s="1"/>
      <c r="O178"/>
    </row>
    <row r="179" spans="2:15" ht="31.5" x14ac:dyDescent="0.25">
      <c r="B179" s="25" t="s">
        <v>47</v>
      </c>
      <c r="C179" s="25" t="s">
        <v>50</v>
      </c>
      <c r="D179" s="26" t="s">
        <v>215</v>
      </c>
      <c r="E179" s="28" t="s">
        <v>91</v>
      </c>
      <c r="F179" s="27" t="s">
        <v>216</v>
      </c>
      <c r="G179" s="30" t="s">
        <v>44</v>
      </c>
      <c r="H179" s="31" t="s">
        <v>21</v>
      </c>
      <c r="I179" s="31" t="s">
        <v>16</v>
      </c>
      <c r="J179" s="31" t="s">
        <v>16</v>
      </c>
      <c r="K179" s="31" t="s">
        <v>16</v>
      </c>
      <c r="L179" s="66" t="s">
        <v>17</v>
      </c>
      <c r="M179"/>
      <c r="N179" s="1"/>
      <c r="O179"/>
    </row>
    <row r="180" spans="2:15" ht="94.5" x14ac:dyDescent="0.25">
      <c r="B180" s="25" t="s">
        <v>45</v>
      </c>
      <c r="C180" s="25" t="s">
        <v>51</v>
      </c>
      <c r="D180" s="45" t="s">
        <v>46</v>
      </c>
      <c r="E180" s="46" t="s">
        <v>46</v>
      </c>
      <c r="F180" s="27" t="s">
        <v>332</v>
      </c>
      <c r="G180" s="30" t="s">
        <v>52</v>
      </c>
      <c r="H180" s="31" t="s">
        <v>16</v>
      </c>
      <c r="I180" s="31" t="s">
        <v>16</v>
      </c>
      <c r="J180" s="31" t="s">
        <v>16</v>
      </c>
      <c r="K180" s="31" t="s">
        <v>16</v>
      </c>
      <c r="L180" s="66" t="s">
        <v>17</v>
      </c>
      <c r="M180"/>
      <c r="N180" s="1"/>
      <c r="O180"/>
    </row>
    <row r="181" spans="2:15" ht="47.25" x14ac:dyDescent="0.25">
      <c r="B181" s="25" t="s">
        <v>47</v>
      </c>
      <c r="C181" s="25" t="s">
        <v>51</v>
      </c>
      <c r="D181" s="26" t="s">
        <v>188</v>
      </c>
      <c r="E181" s="28" t="s">
        <v>95</v>
      </c>
      <c r="F181" s="27" t="s">
        <v>74</v>
      </c>
      <c r="G181" s="57" t="s">
        <v>485</v>
      </c>
      <c r="H181" s="31" t="s">
        <v>16</v>
      </c>
      <c r="I181" s="31" t="s">
        <v>16</v>
      </c>
      <c r="J181" s="31" t="s">
        <v>16</v>
      </c>
      <c r="K181" s="31" t="s">
        <v>16</v>
      </c>
      <c r="L181" s="66" t="s">
        <v>17</v>
      </c>
      <c r="M181"/>
      <c r="N181" s="1"/>
      <c r="O181"/>
    </row>
    <row r="182" spans="2:15" ht="141.75" x14ac:dyDescent="0.25">
      <c r="B182" s="25" t="s">
        <v>47</v>
      </c>
      <c r="C182" s="25" t="s">
        <v>51</v>
      </c>
      <c r="D182" s="26" t="s">
        <v>282</v>
      </c>
      <c r="E182" s="28" t="s">
        <v>95</v>
      </c>
      <c r="F182" s="27" t="s">
        <v>283</v>
      </c>
      <c r="G182" s="30" t="s">
        <v>44</v>
      </c>
      <c r="H182" s="31" t="s">
        <v>21</v>
      </c>
      <c r="I182" s="31" t="s">
        <v>16</v>
      </c>
      <c r="J182" s="31" t="s">
        <v>16</v>
      </c>
      <c r="K182" s="31" t="s">
        <v>16</v>
      </c>
      <c r="L182" s="66" t="s">
        <v>17</v>
      </c>
      <c r="M182"/>
      <c r="N182" s="1"/>
      <c r="O182"/>
    </row>
    <row r="183" spans="2:15" ht="31.5" x14ac:dyDescent="0.25">
      <c r="B183" s="25" t="s">
        <v>47</v>
      </c>
      <c r="C183" s="25" t="s">
        <v>51</v>
      </c>
      <c r="D183" s="26" t="s">
        <v>284</v>
      </c>
      <c r="E183" s="28" t="s">
        <v>91</v>
      </c>
      <c r="F183" s="58" t="s">
        <v>285</v>
      </c>
      <c r="G183" s="57" t="s">
        <v>44</v>
      </c>
      <c r="H183" s="31" t="s">
        <v>21</v>
      </c>
      <c r="I183" s="31" t="s">
        <v>16</v>
      </c>
      <c r="J183" s="31" t="s">
        <v>16</v>
      </c>
      <c r="K183" s="31" t="s">
        <v>16</v>
      </c>
      <c r="L183" s="66" t="s">
        <v>17</v>
      </c>
      <c r="M183"/>
      <c r="N183" s="1"/>
      <c r="O183"/>
    </row>
    <row r="184" spans="2:15" ht="47.25" x14ac:dyDescent="0.25">
      <c r="B184" s="25" t="s">
        <v>47</v>
      </c>
      <c r="C184" s="25" t="s">
        <v>51</v>
      </c>
      <c r="D184" s="26" t="s">
        <v>286</v>
      </c>
      <c r="E184" s="28" t="s">
        <v>95</v>
      </c>
      <c r="F184" s="58" t="s">
        <v>287</v>
      </c>
      <c r="G184" s="57" t="s">
        <v>44</v>
      </c>
      <c r="H184" s="31" t="s">
        <v>16</v>
      </c>
      <c r="I184" s="31" t="s">
        <v>16</v>
      </c>
      <c r="J184" s="31" t="s">
        <v>16</v>
      </c>
      <c r="K184" s="31" t="s">
        <v>16</v>
      </c>
      <c r="L184" s="66" t="s">
        <v>17</v>
      </c>
      <c r="M184"/>
      <c r="N184" s="1"/>
      <c r="O184"/>
    </row>
    <row r="185" spans="2:15" ht="31.5" x14ac:dyDescent="0.25">
      <c r="B185" s="25" t="s">
        <v>47</v>
      </c>
      <c r="C185" s="25" t="s">
        <v>51</v>
      </c>
      <c r="D185" s="26" t="s">
        <v>288</v>
      </c>
      <c r="E185" s="28" t="s">
        <v>95</v>
      </c>
      <c r="F185" s="58" t="s">
        <v>489</v>
      </c>
      <c r="G185" s="50" t="s">
        <v>503</v>
      </c>
      <c r="H185" s="31" t="s">
        <v>21</v>
      </c>
      <c r="I185" s="31" t="s">
        <v>16</v>
      </c>
      <c r="J185" s="31" t="s">
        <v>16</v>
      </c>
      <c r="K185" s="31" t="s">
        <v>16</v>
      </c>
      <c r="L185" s="66" t="s">
        <v>17</v>
      </c>
      <c r="M185"/>
      <c r="N185" s="1"/>
      <c r="O185"/>
    </row>
    <row r="186" spans="2:15" ht="94.5" x14ac:dyDescent="0.25">
      <c r="B186" s="25" t="s">
        <v>47</v>
      </c>
      <c r="C186" s="25" t="s">
        <v>51</v>
      </c>
      <c r="D186" s="26" t="s">
        <v>289</v>
      </c>
      <c r="E186" s="28" t="s">
        <v>95</v>
      </c>
      <c r="F186" s="58" t="s">
        <v>290</v>
      </c>
      <c r="G186" s="57" t="s">
        <v>490</v>
      </c>
      <c r="H186" s="31" t="s">
        <v>16</v>
      </c>
      <c r="I186" s="31" t="s">
        <v>16</v>
      </c>
      <c r="J186" s="31" t="s">
        <v>16</v>
      </c>
      <c r="K186" s="31" t="s">
        <v>16</v>
      </c>
      <c r="L186" s="66" t="s">
        <v>17</v>
      </c>
      <c r="M186"/>
      <c r="N186" s="1"/>
      <c r="O186"/>
    </row>
    <row r="187" spans="2:15" ht="201.75" customHeight="1" x14ac:dyDescent="0.25">
      <c r="B187" s="25" t="s">
        <v>47</v>
      </c>
      <c r="C187" s="25" t="s">
        <v>51</v>
      </c>
      <c r="D187" s="26" t="s">
        <v>195</v>
      </c>
      <c r="E187" s="28" t="s">
        <v>95</v>
      </c>
      <c r="F187" s="58" t="s">
        <v>291</v>
      </c>
      <c r="G187" s="57" t="s">
        <v>491</v>
      </c>
      <c r="H187" s="31" t="s">
        <v>16</v>
      </c>
      <c r="I187" s="31" t="s">
        <v>16</v>
      </c>
      <c r="J187" s="31" t="s">
        <v>16</v>
      </c>
      <c r="K187" s="31" t="s">
        <v>16</v>
      </c>
      <c r="L187" s="66" t="s">
        <v>17</v>
      </c>
      <c r="M187"/>
      <c r="N187" s="1"/>
      <c r="O187"/>
    </row>
    <row r="188" spans="2:15" ht="31.5" x14ac:dyDescent="0.25">
      <c r="B188" s="25" t="s">
        <v>47</v>
      </c>
      <c r="C188" s="25" t="s">
        <v>51</v>
      </c>
      <c r="D188" s="26" t="s">
        <v>280</v>
      </c>
      <c r="E188" s="28" t="s">
        <v>95</v>
      </c>
      <c r="F188" s="27" t="s">
        <v>292</v>
      </c>
      <c r="G188" s="30" t="s">
        <v>44</v>
      </c>
      <c r="H188" s="31" t="s">
        <v>21</v>
      </c>
      <c r="I188" s="31" t="s">
        <v>16</v>
      </c>
      <c r="J188" s="31" t="s">
        <v>16</v>
      </c>
      <c r="K188" s="31" t="s">
        <v>16</v>
      </c>
      <c r="L188" s="66" t="s">
        <v>17</v>
      </c>
      <c r="M188"/>
      <c r="N188" s="1"/>
      <c r="O188"/>
    </row>
    <row r="189" spans="2:15" ht="31.5" x14ac:dyDescent="0.25">
      <c r="B189" s="25" t="s">
        <v>47</v>
      </c>
      <c r="C189" s="25" t="s">
        <v>51</v>
      </c>
      <c r="D189" s="26" t="s">
        <v>293</v>
      </c>
      <c r="E189" s="28" t="s">
        <v>95</v>
      </c>
      <c r="F189" s="27" t="s">
        <v>477</v>
      </c>
      <c r="G189" s="30" t="s">
        <v>44</v>
      </c>
      <c r="H189" s="31" t="s">
        <v>16</v>
      </c>
      <c r="I189" s="31" t="s">
        <v>16</v>
      </c>
      <c r="J189" s="31" t="s">
        <v>16</v>
      </c>
      <c r="K189" s="31" t="s">
        <v>16</v>
      </c>
      <c r="L189" s="66" t="s">
        <v>17</v>
      </c>
      <c r="M189"/>
      <c r="N189" s="1"/>
      <c r="O189"/>
    </row>
    <row r="190" spans="2:15" ht="31.5" x14ac:dyDescent="0.25">
      <c r="B190" s="25" t="s">
        <v>47</v>
      </c>
      <c r="C190" s="25" t="s">
        <v>51</v>
      </c>
      <c r="D190" s="26" t="s">
        <v>201</v>
      </c>
      <c r="E190" s="28" t="s">
        <v>91</v>
      </c>
      <c r="F190" s="27" t="s">
        <v>202</v>
      </c>
      <c r="G190" s="30" t="s">
        <v>44</v>
      </c>
      <c r="H190" s="31" t="s">
        <v>21</v>
      </c>
      <c r="I190" s="31" t="s">
        <v>21</v>
      </c>
      <c r="J190" s="31" t="s">
        <v>16</v>
      </c>
      <c r="K190" s="31" t="s">
        <v>16</v>
      </c>
      <c r="L190" s="66" t="s">
        <v>17</v>
      </c>
      <c r="M190"/>
      <c r="N190" s="1"/>
      <c r="O190"/>
    </row>
    <row r="191" spans="2:15" ht="31.5" x14ac:dyDescent="0.25">
      <c r="B191" s="25" t="s">
        <v>47</v>
      </c>
      <c r="C191" s="25" t="s">
        <v>51</v>
      </c>
      <c r="D191" s="26" t="s">
        <v>203</v>
      </c>
      <c r="E191" s="28" t="s">
        <v>91</v>
      </c>
      <c r="F191" s="27" t="s">
        <v>204</v>
      </c>
      <c r="G191" s="30" t="s">
        <v>44</v>
      </c>
      <c r="H191" s="31" t="s">
        <v>21</v>
      </c>
      <c r="I191" s="31" t="s">
        <v>21</v>
      </c>
      <c r="J191" s="31" t="s">
        <v>16</v>
      </c>
      <c r="K191" s="31" t="s">
        <v>16</v>
      </c>
      <c r="L191" s="66" t="s">
        <v>17</v>
      </c>
      <c r="M191"/>
      <c r="N191" s="1"/>
      <c r="O191"/>
    </row>
    <row r="192" spans="2:15" ht="31.5" x14ac:dyDescent="0.25">
      <c r="B192" s="25" t="s">
        <v>47</v>
      </c>
      <c r="C192" s="25" t="s">
        <v>51</v>
      </c>
      <c r="D192" s="26" t="s">
        <v>205</v>
      </c>
      <c r="E192" s="28" t="s">
        <v>91</v>
      </c>
      <c r="F192" s="27" t="s">
        <v>206</v>
      </c>
      <c r="G192" s="30" t="s">
        <v>44</v>
      </c>
      <c r="H192" s="31" t="s">
        <v>21</v>
      </c>
      <c r="I192" s="31" t="s">
        <v>21</v>
      </c>
      <c r="J192" s="31" t="s">
        <v>16</v>
      </c>
      <c r="K192" s="31" t="s">
        <v>16</v>
      </c>
      <c r="L192" s="66" t="s">
        <v>17</v>
      </c>
      <c r="M192"/>
      <c r="N192" s="1"/>
      <c r="O192"/>
    </row>
    <row r="193" spans="2:15" ht="31.5" x14ac:dyDescent="0.25">
      <c r="B193" s="25" t="s">
        <v>47</v>
      </c>
      <c r="C193" s="25" t="s">
        <v>51</v>
      </c>
      <c r="D193" s="26" t="s">
        <v>207</v>
      </c>
      <c r="E193" s="28" t="s">
        <v>91</v>
      </c>
      <c r="F193" s="27" t="s">
        <v>208</v>
      </c>
      <c r="G193" s="30" t="s">
        <v>44</v>
      </c>
      <c r="H193" s="31" t="s">
        <v>21</v>
      </c>
      <c r="I193" s="31" t="s">
        <v>21</v>
      </c>
      <c r="J193" s="31" t="s">
        <v>16</v>
      </c>
      <c r="K193" s="31" t="s">
        <v>16</v>
      </c>
      <c r="L193" s="66" t="s">
        <v>17</v>
      </c>
      <c r="M193"/>
      <c r="N193" s="1"/>
      <c r="O193"/>
    </row>
    <row r="194" spans="2:15" ht="31.5" x14ac:dyDescent="0.25">
      <c r="B194" s="25" t="s">
        <v>47</v>
      </c>
      <c r="C194" s="25" t="s">
        <v>51</v>
      </c>
      <c r="D194" s="26" t="s">
        <v>209</v>
      </c>
      <c r="E194" s="28" t="s">
        <v>91</v>
      </c>
      <c r="F194" s="27" t="s">
        <v>210</v>
      </c>
      <c r="G194" s="30" t="s">
        <v>44</v>
      </c>
      <c r="H194" s="31" t="s">
        <v>21</v>
      </c>
      <c r="I194" s="31" t="s">
        <v>21</v>
      </c>
      <c r="J194" s="31" t="s">
        <v>16</v>
      </c>
      <c r="K194" s="31" t="s">
        <v>16</v>
      </c>
      <c r="L194" s="66" t="s">
        <v>17</v>
      </c>
      <c r="M194"/>
      <c r="N194" s="1"/>
      <c r="O194"/>
    </row>
    <row r="195" spans="2:15" ht="31.5" x14ac:dyDescent="0.25">
      <c r="B195" s="25" t="s">
        <v>47</v>
      </c>
      <c r="C195" s="25" t="s">
        <v>51</v>
      </c>
      <c r="D195" s="26" t="s">
        <v>211</v>
      </c>
      <c r="E195" s="28" t="s">
        <v>91</v>
      </c>
      <c r="F195" s="27" t="s">
        <v>212</v>
      </c>
      <c r="G195" s="30" t="s">
        <v>44</v>
      </c>
      <c r="H195" s="31" t="s">
        <v>21</v>
      </c>
      <c r="I195" s="31" t="s">
        <v>21</v>
      </c>
      <c r="J195" s="31" t="s">
        <v>16</v>
      </c>
      <c r="K195" s="31" t="s">
        <v>16</v>
      </c>
      <c r="L195" s="66" t="s">
        <v>17</v>
      </c>
      <c r="M195"/>
      <c r="N195" s="1"/>
      <c r="O195"/>
    </row>
    <row r="196" spans="2:15" ht="31.5" x14ac:dyDescent="0.25">
      <c r="B196" s="25" t="s">
        <v>47</v>
      </c>
      <c r="C196" s="25" t="s">
        <v>51</v>
      </c>
      <c r="D196" s="26" t="s">
        <v>213</v>
      </c>
      <c r="E196" s="28" t="s">
        <v>91</v>
      </c>
      <c r="F196" s="27" t="s">
        <v>214</v>
      </c>
      <c r="G196" s="30" t="s">
        <v>44</v>
      </c>
      <c r="H196" s="31" t="s">
        <v>21</v>
      </c>
      <c r="I196" s="31" t="s">
        <v>21</v>
      </c>
      <c r="J196" s="31" t="s">
        <v>16</v>
      </c>
      <c r="K196" s="31" t="s">
        <v>16</v>
      </c>
      <c r="L196" s="66" t="s">
        <v>17</v>
      </c>
      <c r="M196"/>
      <c r="N196" s="1"/>
      <c r="O196"/>
    </row>
    <row r="197" spans="2:15" ht="31.5" x14ac:dyDescent="0.25">
      <c r="B197" s="25" t="s">
        <v>47</v>
      </c>
      <c r="C197" s="25" t="s">
        <v>51</v>
      </c>
      <c r="D197" s="26" t="s">
        <v>215</v>
      </c>
      <c r="E197" s="28" t="s">
        <v>91</v>
      </c>
      <c r="F197" s="27" t="s">
        <v>216</v>
      </c>
      <c r="G197" s="30" t="s">
        <v>44</v>
      </c>
      <c r="H197" s="31" t="s">
        <v>21</v>
      </c>
      <c r="I197" s="31" t="s">
        <v>21</v>
      </c>
      <c r="J197" s="31" t="s">
        <v>16</v>
      </c>
      <c r="K197" s="31" t="s">
        <v>16</v>
      </c>
      <c r="L197" s="66" t="s">
        <v>17</v>
      </c>
      <c r="M197"/>
      <c r="N197" s="1"/>
      <c r="O197"/>
    </row>
    <row r="198" spans="2:15" ht="94.5" x14ac:dyDescent="0.25">
      <c r="B198" s="25" t="s">
        <v>45</v>
      </c>
      <c r="C198" s="25" t="s">
        <v>54</v>
      </c>
      <c r="D198" s="45" t="s">
        <v>46</v>
      </c>
      <c r="E198" s="46" t="s">
        <v>46</v>
      </c>
      <c r="F198" s="27" t="s">
        <v>333</v>
      </c>
      <c r="G198" s="30" t="s">
        <v>55</v>
      </c>
      <c r="H198" s="31" t="s">
        <v>16</v>
      </c>
      <c r="I198" s="31" t="s">
        <v>16</v>
      </c>
      <c r="J198" s="31" t="s">
        <v>16</v>
      </c>
      <c r="K198" s="31" t="s">
        <v>16</v>
      </c>
      <c r="L198" s="66" t="s">
        <v>17</v>
      </c>
      <c r="M198"/>
      <c r="N198" s="1"/>
      <c r="O198"/>
    </row>
    <row r="199" spans="2:15" ht="151.5" customHeight="1" x14ac:dyDescent="0.25">
      <c r="B199" s="25" t="s">
        <v>47</v>
      </c>
      <c r="C199" s="25" t="s">
        <v>54</v>
      </c>
      <c r="D199" s="26" t="s">
        <v>294</v>
      </c>
      <c r="E199" s="28" t="s">
        <v>95</v>
      </c>
      <c r="F199" s="27" t="s">
        <v>295</v>
      </c>
      <c r="G199" s="30" t="s">
        <v>44</v>
      </c>
      <c r="H199" s="31" t="s">
        <v>16</v>
      </c>
      <c r="I199" s="31" t="s">
        <v>16</v>
      </c>
      <c r="J199" s="31" t="s">
        <v>16</v>
      </c>
      <c r="K199" s="31" t="s">
        <v>16</v>
      </c>
      <c r="L199" s="66" t="s">
        <v>17</v>
      </c>
      <c r="M199"/>
      <c r="N199" s="1"/>
      <c r="O199"/>
    </row>
    <row r="200" spans="2:15" ht="47.25" x14ac:dyDescent="0.25">
      <c r="B200" s="25" t="s">
        <v>47</v>
      </c>
      <c r="C200" s="25" t="s">
        <v>54</v>
      </c>
      <c r="D200" s="26" t="s">
        <v>296</v>
      </c>
      <c r="E200" s="28" t="s">
        <v>91</v>
      </c>
      <c r="F200" s="27" t="s">
        <v>297</v>
      </c>
      <c r="G200" s="30" t="s">
        <v>44</v>
      </c>
      <c r="H200" s="31" t="s">
        <v>16</v>
      </c>
      <c r="I200" s="31" t="s">
        <v>16</v>
      </c>
      <c r="J200" s="31" t="s">
        <v>16</v>
      </c>
      <c r="K200" s="31" t="s">
        <v>16</v>
      </c>
      <c r="L200" s="66" t="s">
        <v>17</v>
      </c>
      <c r="M200"/>
      <c r="N200" s="1"/>
      <c r="O200"/>
    </row>
    <row r="201" spans="2:15" ht="63" x14ac:dyDescent="0.25">
      <c r="B201" s="25" t="s">
        <v>47</v>
      </c>
      <c r="C201" s="25" t="s">
        <v>54</v>
      </c>
      <c r="D201" s="26" t="s">
        <v>298</v>
      </c>
      <c r="E201" s="28" t="s">
        <v>95</v>
      </c>
      <c r="F201" s="27" t="s">
        <v>299</v>
      </c>
      <c r="G201" s="30" t="s">
        <v>44</v>
      </c>
      <c r="H201" s="31" t="s">
        <v>16</v>
      </c>
      <c r="I201" s="31" t="s">
        <v>16</v>
      </c>
      <c r="J201" s="31" t="s">
        <v>16</v>
      </c>
      <c r="K201" s="31" t="s">
        <v>16</v>
      </c>
      <c r="L201" s="66" t="s">
        <v>17</v>
      </c>
      <c r="M201"/>
      <c r="N201" s="1"/>
      <c r="O201"/>
    </row>
    <row r="202" spans="2:15" ht="78.75" x14ac:dyDescent="0.25">
      <c r="B202" s="25" t="s">
        <v>47</v>
      </c>
      <c r="C202" s="25" t="s">
        <v>54</v>
      </c>
      <c r="D202" s="26" t="s">
        <v>300</v>
      </c>
      <c r="E202" s="28" t="s">
        <v>95</v>
      </c>
      <c r="F202" s="27" t="s">
        <v>301</v>
      </c>
      <c r="G202" s="30" t="s">
        <v>44</v>
      </c>
      <c r="H202" s="31" t="s">
        <v>16</v>
      </c>
      <c r="I202" s="31" t="s">
        <v>16</v>
      </c>
      <c r="J202" s="31" t="s">
        <v>16</v>
      </c>
      <c r="K202" s="31" t="s">
        <v>16</v>
      </c>
      <c r="L202" s="66" t="s">
        <v>17</v>
      </c>
      <c r="M202"/>
      <c r="N202" s="1"/>
      <c r="O202"/>
    </row>
    <row r="203" spans="2:15" ht="31.5" x14ac:dyDescent="0.25">
      <c r="B203" s="25" t="s">
        <v>47</v>
      </c>
      <c r="C203" s="25" t="s">
        <v>54</v>
      </c>
      <c r="D203" s="26" t="s">
        <v>302</v>
      </c>
      <c r="E203" s="28" t="s">
        <v>95</v>
      </c>
      <c r="F203" s="27" t="s">
        <v>303</v>
      </c>
      <c r="G203" s="30" t="s">
        <v>44</v>
      </c>
      <c r="H203" s="31" t="s">
        <v>21</v>
      </c>
      <c r="I203" s="31" t="s">
        <v>16</v>
      </c>
      <c r="J203" s="31" t="s">
        <v>16</v>
      </c>
      <c r="K203" s="31" t="s">
        <v>16</v>
      </c>
      <c r="L203" s="66" t="s">
        <v>17</v>
      </c>
      <c r="M203"/>
      <c r="N203" s="1"/>
      <c r="O203"/>
    </row>
    <row r="204" spans="2:15" ht="78.75" x14ac:dyDescent="0.25">
      <c r="B204" s="25" t="s">
        <v>47</v>
      </c>
      <c r="C204" s="25" t="s">
        <v>54</v>
      </c>
      <c r="D204" s="26" t="s">
        <v>304</v>
      </c>
      <c r="E204" s="28" t="s">
        <v>95</v>
      </c>
      <c r="F204" s="27" t="s">
        <v>305</v>
      </c>
      <c r="G204" s="30" t="s">
        <v>496</v>
      </c>
      <c r="H204" s="31" t="s">
        <v>21</v>
      </c>
      <c r="I204" s="31" t="s">
        <v>16</v>
      </c>
      <c r="J204" s="31" t="s">
        <v>16</v>
      </c>
      <c r="K204" s="31" t="s">
        <v>16</v>
      </c>
      <c r="L204" s="66" t="s">
        <v>17</v>
      </c>
      <c r="M204"/>
      <c r="N204" s="1"/>
      <c r="O204"/>
    </row>
    <row r="205" spans="2:15" ht="31.5" x14ac:dyDescent="0.25">
      <c r="B205" s="25" t="s">
        <v>47</v>
      </c>
      <c r="C205" s="25" t="s">
        <v>54</v>
      </c>
      <c r="D205" s="26" t="s">
        <v>306</v>
      </c>
      <c r="E205" s="28" t="s">
        <v>95</v>
      </c>
      <c r="F205" s="27" t="s">
        <v>307</v>
      </c>
      <c r="G205" s="30" t="s">
        <v>44</v>
      </c>
      <c r="H205" s="31" t="s">
        <v>21</v>
      </c>
      <c r="I205" s="31" t="s">
        <v>16</v>
      </c>
      <c r="J205" s="31" t="s">
        <v>16</v>
      </c>
      <c r="K205" s="31" t="s">
        <v>16</v>
      </c>
      <c r="L205" s="66" t="s">
        <v>17</v>
      </c>
      <c r="M205"/>
      <c r="N205" s="1"/>
      <c r="O205"/>
    </row>
    <row r="206" spans="2:15" ht="189" x14ac:dyDescent="0.25">
      <c r="B206" s="25" t="s">
        <v>47</v>
      </c>
      <c r="C206" s="25" t="s">
        <v>54</v>
      </c>
      <c r="D206" s="26" t="s">
        <v>195</v>
      </c>
      <c r="E206" s="28" t="s">
        <v>95</v>
      </c>
      <c r="F206" s="27" t="s">
        <v>308</v>
      </c>
      <c r="G206" s="57" t="s">
        <v>491</v>
      </c>
      <c r="H206" s="31" t="s">
        <v>16</v>
      </c>
      <c r="I206" s="31" t="s">
        <v>16</v>
      </c>
      <c r="J206" s="31" t="s">
        <v>16</v>
      </c>
      <c r="K206" s="31" t="s">
        <v>16</v>
      </c>
      <c r="L206" s="66" t="s">
        <v>17</v>
      </c>
      <c r="M206"/>
      <c r="N206" s="1"/>
      <c r="O206"/>
    </row>
    <row r="207" spans="2:15" ht="78.75" x14ac:dyDescent="0.25">
      <c r="B207" s="25" t="s">
        <v>47</v>
      </c>
      <c r="C207" s="25" t="s">
        <v>54</v>
      </c>
      <c r="D207" s="26" t="s">
        <v>293</v>
      </c>
      <c r="E207" s="28" t="s">
        <v>95</v>
      </c>
      <c r="F207" s="27" t="s">
        <v>309</v>
      </c>
      <c r="G207" s="30" t="s">
        <v>44</v>
      </c>
      <c r="H207" s="31" t="s">
        <v>16</v>
      </c>
      <c r="I207" s="31" t="s">
        <v>16</v>
      </c>
      <c r="J207" s="31" t="s">
        <v>16</v>
      </c>
      <c r="K207" s="31" t="s">
        <v>16</v>
      </c>
      <c r="L207" s="66" t="s">
        <v>17</v>
      </c>
      <c r="M207"/>
      <c r="N207" s="1"/>
      <c r="O207"/>
    </row>
    <row r="208" spans="2:15" ht="63" x14ac:dyDescent="0.25">
      <c r="B208" s="25" t="s">
        <v>47</v>
      </c>
      <c r="C208" s="25" t="s">
        <v>54</v>
      </c>
      <c r="D208" s="26" t="s">
        <v>310</v>
      </c>
      <c r="E208" s="28" t="s">
        <v>95</v>
      </c>
      <c r="F208" s="27" t="s">
        <v>478</v>
      </c>
      <c r="G208" s="30" t="s">
        <v>44</v>
      </c>
      <c r="H208" s="31" t="s">
        <v>16</v>
      </c>
      <c r="I208" s="31" t="s">
        <v>16</v>
      </c>
      <c r="J208" s="31" t="s">
        <v>16</v>
      </c>
      <c r="K208" s="31" t="s">
        <v>16</v>
      </c>
      <c r="L208" s="66" t="s">
        <v>17</v>
      </c>
      <c r="M208"/>
      <c r="N208" s="1"/>
      <c r="O208"/>
    </row>
    <row r="209" spans="2:15" ht="31.5" x14ac:dyDescent="0.25">
      <c r="B209" s="25" t="s">
        <v>47</v>
      </c>
      <c r="C209" s="25" t="s">
        <v>54</v>
      </c>
      <c r="D209" s="26" t="s">
        <v>311</v>
      </c>
      <c r="E209" s="28" t="s">
        <v>95</v>
      </c>
      <c r="F209" s="27" t="s">
        <v>479</v>
      </c>
      <c r="G209" s="30" t="s">
        <v>44</v>
      </c>
      <c r="H209" s="31" t="s">
        <v>16</v>
      </c>
      <c r="I209" s="31" t="s">
        <v>16</v>
      </c>
      <c r="J209" s="31" t="s">
        <v>16</v>
      </c>
      <c r="K209" s="31" t="s">
        <v>16</v>
      </c>
      <c r="L209" s="66" t="s">
        <v>17</v>
      </c>
      <c r="M209"/>
      <c r="N209" s="1"/>
      <c r="O209"/>
    </row>
    <row r="210" spans="2:15" ht="31.5" x14ac:dyDescent="0.25">
      <c r="B210" s="25" t="s">
        <v>47</v>
      </c>
      <c r="C210" s="25" t="s">
        <v>54</v>
      </c>
      <c r="D210" s="26" t="s">
        <v>312</v>
      </c>
      <c r="E210" s="28" t="s">
        <v>95</v>
      </c>
      <c r="F210" s="27" t="s">
        <v>480</v>
      </c>
      <c r="G210" s="30" t="s">
        <v>44</v>
      </c>
      <c r="H210" s="31" t="s">
        <v>16</v>
      </c>
      <c r="I210" s="31" t="s">
        <v>16</v>
      </c>
      <c r="J210" s="31" t="s">
        <v>16</v>
      </c>
      <c r="K210" s="31" t="s">
        <v>16</v>
      </c>
      <c r="L210" s="66" t="s">
        <v>17</v>
      </c>
      <c r="M210"/>
      <c r="N210" s="1"/>
      <c r="O210"/>
    </row>
    <row r="211" spans="2:15" ht="31.5" x14ac:dyDescent="0.25">
      <c r="B211" s="25" t="s">
        <v>47</v>
      </c>
      <c r="C211" s="25" t="s">
        <v>54</v>
      </c>
      <c r="D211" s="26" t="s">
        <v>201</v>
      </c>
      <c r="E211" s="28" t="s">
        <v>91</v>
      </c>
      <c r="F211" s="27" t="s">
        <v>202</v>
      </c>
      <c r="G211" s="30" t="s">
        <v>44</v>
      </c>
      <c r="H211" s="31" t="s">
        <v>21</v>
      </c>
      <c r="I211" s="31" t="s">
        <v>21</v>
      </c>
      <c r="J211" s="31" t="s">
        <v>16</v>
      </c>
      <c r="K211" s="31" t="s">
        <v>16</v>
      </c>
      <c r="L211" s="66" t="s">
        <v>17</v>
      </c>
      <c r="M211"/>
      <c r="N211" s="1"/>
      <c r="O211"/>
    </row>
    <row r="212" spans="2:15" ht="31.5" x14ac:dyDescent="0.25">
      <c r="B212" s="25" t="s">
        <v>47</v>
      </c>
      <c r="C212" s="25" t="s">
        <v>54</v>
      </c>
      <c r="D212" s="26" t="s">
        <v>203</v>
      </c>
      <c r="E212" s="28" t="s">
        <v>91</v>
      </c>
      <c r="F212" s="27" t="s">
        <v>204</v>
      </c>
      <c r="G212" s="30" t="s">
        <v>44</v>
      </c>
      <c r="H212" s="31" t="s">
        <v>21</v>
      </c>
      <c r="I212" s="31" t="s">
        <v>21</v>
      </c>
      <c r="J212" s="31" t="s">
        <v>16</v>
      </c>
      <c r="K212" s="31" t="s">
        <v>16</v>
      </c>
      <c r="L212" s="66" t="s">
        <v>17</v>
      </c>
      <c r="M212"/>
      <c r="N212" s="1"/>
      <c r="O212"/>
    </row>
    <row r="213" spans="2:15" ht="31.5" x14ac:dyDescent="0.25">
      <c r="B213" s="25" t="s">
        <v>47</v>
      </c>
      <c r="C213" s="25" t="s">
        <v>54</v>
      </c>
      <c r="D213" s="26" t="s">
        <v>205</v>
      </c>
      <c r="E213" s="28" t="s">
        <v>91</v>
      </c>
      <c r="F213" s="27" t="s">
        <v>206</v>
      </c>
      <c r="G213" s="30" t="s">
        <v>44</v>
      </c>
      <c r="H213" s="31" t="s">
        <v>21</v>
      </c>
      <c r="I213" s="31" t="s">
        <v>21</v>
      </c>
      <c r="J213" s="31" t="s">
        <v>16</v>
      </c>
      <c r="K213" s="31" t="s">
        <v>16</v>
      </c>
      <c r="L213" s="66" t="s">
        <v>17</v>
      </c>
      <c r="M213"/>
      <c r="N213" s="1"/>
      <c r="O213"/>
    </row>
    <row r="214" spans="2:15" ht="31.5" x14ac:dyDescent="0.25">
      <c r="B214" s="25" t="s">
        <v>47</v>
      </c>
      <c r="C214" s="25" t="s">
        <v>54</v>
      </c>
      <c r="D214" s="26" t="s">
        <v>207</v>
      </c>
      <c r="E214" s="28" t="s">
        <v>91</v>
      </c>
      <c r="F214" s="27" t="s">
        <v>208</v>
      </c>
      <c r="G214" s="30" t="s">
        <v>44</v>
      </c>
      <c r="H214" s="31" t="s">
        <v>21</v>
      </c>
      <c r="I214" s="31" t="s">
        <v>21</v>
      </c>
      <c r="J214" s="31" t="s">
        <v>16</v>
      </c>
      <c r="K214" s="31" t="s">
        <v>16</v>
      </c>
      <c r="L214" s="66" t="s">
        <v>17</v>
      </c>
      <c r="M214"/>
      <c r="N214" s="1"/>
      <c r="O214"/>
    </row>
    <row r="215" spans="2:15" ht="31.5" x14ac:dyDescent="0.25">
      <c r="B215" s="25" t="s">
        <v>47</v>
      </c>
      <c r="C215" s="25" t="s">
        <v>54</v>
      </c>
      <c r="D215" s="26" t="s">
        <v>209</v>
      </c>
      <c r="E215" s="28" t="s">
        <v>91</v>
      </c>
      <c r="F215" s="27" t="s">
        <v>210</v>
      </c>
      <c r="G215" s="30" t="s">
        <v>44</v>
      </c>
      <c r="H215" s="31" t="s">
        <v>21</v>
      </c>
      <c r="I215" s="31" t="s">
        <v>21</v>
      </c>
      <c r="J215" s="31" t="s">
        <v>16</v>
      </c>
      <c r="K215" s="31" t="s">
        <v>16</v>
      </c>
      <c r="L215" s="66" t="s">
        <v>17</v>
      </c>
      <c r="M215"/>
      <c r="N215" s="1"/>
      <c r="O215"/>
    </row>
    <row r="216" spans="2:15" ht="31.5" x14ac:dyDescent="0.25">
      <c r="B216" s="25" t="s">
        <v>47</v>
      </c>
      <c r="C216" s="25" t="s">
        <v>54</v>
      </c>
      <c r="D216" s="26" t="s">
        <v>211</v>
      </c>
      <c r="E216" s="28" t="s">
        <v>91</v>
      </c>
      <c r="F216" s="27" t="s">
        <v>212</v>
      </c>
      <c r="G216" s="30" t="s">
        <v>44</v>
      </c>
      <c r="H216" s="31" t="s">
        <v>21</v>
      </c>
      <c r="I216" s="31" t="s">
        <v>21</v>
      </c>
      <c r="J216" s="31" t="s">
        <v>16</v>
      </c>
      <c r="K216" s="31" t="s">
        <v>16</v>
      </c>
      <c r="L216" s="66" t="s">
        <v>17</v>
      </c>
      <c r="M216"/>
      <c r="N216" s="1"/>
      <c r="O216"/>
    </row>
    <row r="217" spans="2:15" ht="31.5" x14ac:dyDescent="0.25">
      <c r="B217" s="25" t="s">
        <v>47</v>
      </c>
      <c r="C217" s="25" t="s">
        <v>54</v>
      </c>
      <c r="D217" s="26" t="s">
        <v>213</v>
      </c>
      <c r="E217" s="28" t="s">
        <v>91</v>
      </c>
      <c r="F217" s="27" t="s">
        <v>214</v>
      </c>
      <c r="G217" s="30" t="s">
        <v>44</v>
      </c>
      <c r="H217" s="31" t="s">
        <v>21</v>
      </c>
      <c r="I217" s="31" t="s">
        <v>21</v>
      </c>
      <c r="J217" s="31" t="s">
        <v>16</v>
      </c>
      <c r="K217" s="31" t="s">
        <v>16</v>
      </c>
      <c r="L217" s="66" t="s">
        <v>17</v>
      </c>
      <c r="M217"/>
      <c r="N217" s="1"/>
      <c r="O217"/>
    </row>
    <row r="218" spans="2:15" ht="31.5" x14ac:dyDescent="0.25">
      <c r="B218" s="25" t="s">
        <v>47</v>
      </c>
      <c r="C218" s="25" t="s">
        <v>54</v>
      </c>
      <c r="D218" s="26" t="s">
        <v>215</v>
      </c>
      <c r="E218" s="28" t="s">
        <v>91</v>
      </c>
      <c r="F218" s="27" t="s">
        <v>216</v>
      </c>
      <c r="G218" s="30" t="s">
        <v>44</v>
      </c>
      <c r="H218" s="31" t="s">
        <v>21</v>
      </c>
      <c r="I218" s="31" t="s">
        <v>21</v>
      </c>
      <c r="J218" s="31" t="s">
        <v>16</v>
      </c>
      <c r="K218" s="31" t="s">
        <v>16</v>
      </c>
      <c r="L218" s="66" t="s">
        <v>17</v>
      </c>
      <c r="M218"/>
      <c r="N218" s="1"/>
      <c r="O218"/>
    </row>
    <row r="219" spans="2:15" ht="165" customHeight="1" x14ac:dyDescent="0.25">
      <c r="B219" s="25" t="s">
        <v>45</v>
      </c>
      <c r="C219" s="25" t="s">
        <v>56</v>
      </c>
      <c r="D219" s="45" t="s">
        <v>46</v>
      </c>
      <c r="E219" s="46" t="s">
        <v>46</v>
      </c>
      <c r="F219" s="27" t="s">
        <v>334</v>
      </c>
      <c r="G219" s="30" t="s">
        <v>502</v>
      </c>
      <c r="H219" s="31" t="s">
        <v>21</v>
      </c>
      <c r="I219" s="31" t="s">
        <v>21</v>
      </c>
      <c r="J219" s="31" t="s">
        <v>21</v>
      </c>
      <c r="K219" s="31" t="s">
        <v>21</v>
      </c>
      <c r="L219" s="66" t="s">
        <v>17</v>
      </c>
      <c r="M219"/>
      <c r="N219" s="1"/>
      <c r="O219"/>
    </row>
    <row r="220" spans="2:15" ht="47.25" x14ac:dyDescent="0.25">
      <c r="B220" s="25" t="s">
        <v>47</v>
      </c>
      <c r="C220" s="25" t="s">
        <v>56</v>
      </c>
      <c r="D220" s="26" t="s">
        <v>188</v>
      </c>
      <c r="E220" s="28" t="s">
        <v>95</v>
      </c>
      <c r="F220" s="27" t="s">
        <v>74</v>
      </c>
      <c r="G220" s="57" t="s">
        <v>485</v>
      </c>
      <c r="H220" s="31" t="s">
        <v>21</v>
      </c>
      <c r="I220" s="31" t="s">
        <v>16</v>
      </c>
      <c r="J220" s="31" t="s">
        <v>16</v>
      </c>
      <c r="K220" s="31" t="s">
        <v>16</v>
      </c>
      <c r="L220" s="66" t="s">
        <v>17</v>
      </c>
      <c r="M220"/>
      <c r="N220" s="1"/>
      <c r="O220"/>
    </row>
    <row r="221" spans="2:15" ht="379.5" customHeight="1" x14ac:dyDescent="0.25">
      <c r="B221" s="25" t="s">
        <v>47</v>
      </c>
      <c r="C221" s="25" t="s">
        <v>56</v>
      </c>
      <c r="D221" s="26" t="s">
        <v>313</v>
      </c>
      <c r="E221" s="28" t="s">
        <v>95</v>
      </c>
      <c r="F221" s="27" t="s">
        <v>314</v>
      </c>
      <c r="G221" s="30" t="s">
        <v>44</v>
      </c>
      <c r="H221" s="31" t="s">
        <v>21</v>
      </c>
      <c r="I221" s="31" t="s">
        <v>16</v>
      </c>
      <c r="J221" s="31" t="s">
        <v>16</v>
      </c>
      <c r="K221" s="31" t="s">
        <v>16</v>
      </c>
      <c r="L221" s="66" t="s">
        <v>17</v>
      </c>
      <c r="M221"/>
      <c r="N221" s="1"/>
      <c r="O221"/>
    </row>
    <row r="222" spans="2:15" ht="47.25" x14ac:dyDescent="0.25">
      <c r="B222" s="25" t="s">
        <v>47</v>
      </c>
      <c r="C222" s="25" t="s">
        <v>56</v>
      </c>
      <c r="D222" s="26" t="s">
        <v>315</v>
      </c>
      <c r="E222" s="28" t="s">
        <v>91</v>
      </c>
      <c r="F222" s="27" t="s">
        <v>53</v>
      </c>
      <c r="G222" s="30" t="s">
        <v>44</v>
      </c>
      <c r="H222" s="31" t="s">
        <v>21</v>
      </c>
      <c r="I222" s="31" t="s">
        <v>16</v>
      </c>
      <c r="J222" s="31" t="s">
        <v>16</v>
      </c>
      <c r="K222" s="31" t="s">
        <v>16</v>
      </c>
      <c r="L222" s="66" t="s">
        <v>17</v>
      </c>
      <c r="M222"/>
      <c r="N222" s="1"/>
      <c r="O222"/>
    </row>
    <row r="223" spans="2:15" ht="47.25" x14ac:dyDescent="0.25">
      <c r="B223" s="25" t="s">
        <v>47</v>
      </c>
      <c r="C223" s="25" t="s">
        <v>56</v>
      </c>
      <c r="D223" s="26" t="s">
        <v>316</v>
      </c>
      <c r="E223" s="28" t="s">
        <v>95</v>
      </c>
      <c r="F223" s="27" t="s">
        <v>317</v>
      </c>
      <c r="G223" s="30" t="s">
        <v>44</v>
      </c>
      <c r="H223" s="31" t="s">
        <v>21</v>
      </c>
      <c r="I223" s="31" t="s">
        <v>16</v>
      </c>
      <c r="J223" s="31" t="s">
        <v>16</v>
      </c>
      <c r="K223" s="31" t="s">
        <v>16</v>
      </c>
      <c r="L223" s="66" t="s">
        <v>17</v>
      </c>
      <c r="M223"/>
      <c r="N223" s="1"/>
      <c r="O223"/>
    </row>
    <row r="224" spans="2:15" ht="31.5" x14ac:dyDescent="0.25">
      <c r="B224" s="25" t="s">
        <v>47</v>
      </c>
      <c r="C224" s="25" t="s">
        <v>56</v>
      </c>
      <c r="D224" s="26" t="s">
        <v>201</v>
      </c>
      <c r="E224" s="28" t="s">
        <v>91</v>
      </c>
      <c r="F224" s="27" t="s">
        <v>57</v>
      </c>
      <c r="G224" s="30" t="s">
        <v>44</v>
      </c>
      <c r="H224" s="31" t="s">
        <v>21</v>
      </c>
      <c r="I224" s="31" t="s">
        <v>16</v>
      </c>
      <c r="J224" s="31" t="s">
        <v>16</v>
      </c>
      <c r="K224" s="31" t="s">
        <v>16</v>
      </c>
      <c r="L224" s="66" t="s">
        <v>17</v>
      </c>
      <c r="M224"/>
      <c r="N224" s="1"/>
      <c r="O224"/>
    </row>
    <row r="225" spans="2:15" ht="252" x14ac:dyDescent="0.25">
      <c r="B225" s="25" t="s">
        <v>45</v>
      </c>
      <c r="C225" s="25" t="s">
        <v>318</v>
      </c>
      <c r="D225" s="45" t="s">
        <v>46</v>
      </c>
      <c r="E225" s="46" t="s">
        <v>46</v>
      </c>
      <c r="F225" s="27" t="s">
        <v>335</v>
      </c>
      <c r="G225" s="30" t="s">
        <v>44</v>
      </c>
      <c r="H225" s="31" t="s">
        <v>16</v>
      </c>
      <c r="I225" s="31" t="s">
        <v>16</v>
      </c>
      <c r="J225" s="31" t="s">
        <v>16</v>
      </c>
      <c r="K225" s="31" t="s">
        <v>16</v>
      </c>
      <c r="L225" s="66" t="s">
        <v>17</v>
      </c>
      <c r="M225"/>
      <c r="N225" s="1"/>
      <c r="O225"/>
    </row>
    <row r="226" spans="2:15" ht="126" x14ac:dyDescent="0.25">
      <c r="B226" s="25" t="s">
        <v>47</v>
      </c>
      <c r="C226" s="25" t="s">
        <v>318</v>
      </c>
      <c r="D226" s="26" t="s">
        <v>319</v>
      </c>
      <c r="E226" s="28" t="s">
        <v>95</v>
      </c>
      <c r="F226" s="27" t="s">
        <v>320</v>
      </c>
      <c r="G226" s="30" t="s">
        <v>44</v>
      </c>
      <c r="H226" s="31" t="s">
        <v>16</v>
      </c>
      <c r="I226" s="31" t="s">
        <v>16</v>
      </c>
      <c r="J226" s="31" t="s">
        <v>16</v>
      </c>
      <c r="K226" s="31" t="s">
        <v>16</v>
      </c>
      <c r="L226" s="66" t="s">
        <v>17</v>
      </c>
      <c r="M226"/>
      <c r="N226" s="1"/>
      <c r="O226"/>
    </row>
    <row r="227" spans="2:15" ht="94.5" x14ac:dyDescent="0.25">
      <c r="B227" s="25" t="s">
        <v>47</v>
      </c>
      <c r="C227" s="25" t="s">
        <v>318</v>
      </c>
      <c r="D227" s="26" t="s">
        <v>321</v>
      </c>
      <c r="E227" s="28" t="s">
        <v>95</v>
      </c>
      <c r="F227" s="27" t="s">
        <v>481</v>
      </c>
      <c r="G227" s="30" t="s">
        <v>44</v>
      </c>
      <c r="H227" s="31" t="s">
        <v>16</v>
      </c>
      <c r="I227" s="31" t="s">
        <v>16</v>
      </c>
      <c r="J227" s="31" t="s">
        <v>16</v>
      </c>
      <c r="K227" s="31" t="s">
        <v>16</v>
      </c>
      <c r="L227" s="66" t="s">
        <v>17</v>
      </c>
      <c r="M227"/>
      <c r="N227" s="1"/>
      <c r="O227"/>
    </row>
    <row r="228" spans="2:15" ht="31.5" x14ac:dyDescent="0.25">
      <c r="B228" s="25" t="s">
        <v>47</v>
      </c>
      <c r="C228" s="25" t="s">
        <v>318</v>
      </c>
      <c r="D228" s="26" t="s">
        <v>322</v>
      </c>
      <c r="E228" s="28" t="s">
        <v>95</v>
      </c>
      <c r="F228" s="27" t="s">
        <v>323</v>
      </c>
      <c r="G228" s="30" t="s">
        <v>44</v>
      </c>
      <c r="H228" s="31" t="s">
        <v>21</v>
      </c>
      <c r="I228" s="31" t="s">
        <v>16</v>
      </c>
      <c r="J228" s="31" t="s">
        <v>16</v>
      </c>
      <c r="K228" s="31" t="s">
        <v>16</v>
      </c>
      <c r="L228" s="66" t="s">
        <v>17</v>
      </c>
      <c r="M228"/>
      <c r="N228" s="1"/>
      <c r="O228"/>
    </row>
  </sheetData>
  <sheetProtection algorithmName="SHA-1" hashValue="hnBNt3gaqN5c6oCW/Zpm0KLCUuc=" saltValue="zUacnE1xZGUlSr8e4Trb5w==" spinCount="100000" sheet="1" objects="1" scenarios="1" sort="0" autoFilter="0"/>
  <mergeCells count="7">
    <mergeCell ref="B1:L1"/>
    <mergeCell ref="D8:F8"/>
    <mergeCell ref="D10:L12"/>
    <mergeCell ref="B14:L14"/>
    <mergeCell ref="B16:F16"/>
    <mergeCell ref="H16:K16"/>
    <mergeCell ref="G8:H8"/>
  </mergeCells>
  <conditionalFormatting sqref="D8:D10 D13">
    <cfRule type="dataBar" priority="57">
      <dataBar>
        <cfvo type="num" val="0"/>
        <cfvo type="num" val="100"/>
        <color rgb="FF638EC6"/>
      </dataBar>
      <extLst>
        <ext xmlns:x14="http://schemas.microsoft.com/office/spreadsheetml/2009/9/main" uri="{B025F937-C7B1-47D3-B67F-A62EFF666E3E}">
          <x14:id>{5E997FB7-516E-45E9-8C94-D30868477626}</x14:id>
        </ext>
      </extLst>
    </cfRule>
  </conditionalFormatting>
  <conditionalFormatting sqref="L17:L219">
    <cfRule type="cellIs" dxfId="25" priority="2" operator="equal">
      <formula>#REF!</formula>
    </cfRule>
    <cfRule type="cellIs" dxfId="24" priority="3" operator="equal">
      <formula>#REF!</formula>
    </cfRule>
    <cfRule type="cellIs" dxfId="23" priority="4" operator="equal">
      <formula>#REF!</formula>
    </cfRule>
  </conditionalFormatting>
  <conditionalFormatting sqref="L18:L219">
    <cfRule type="cellIs" dxfId="22" priority="5" operator="equal">
      <formula>#REF!</formula>
    </cfRule>
  </conditionalFormatting>
  <conditionalFormatting sqref="L18:L228">
    <cfRule type="cellIs" dxfId="21" priority="1" operator="notEqual">
      <formula>"Offen"</formula>
    </cfRule>
  </conditionalFormatting>
  <conditionalFormatting sqref="L220:L228">
    <cfRule type="cellIs" dxfId="20" priority="61" operator="equal">
      <formula>#REF!</formula>
    </cfRule>
  </conditionalFormatting>
  <conditionalFormatting sqref="L220:L1048576">
    <cfRule type="cellIs" dxfId="19" priority="58" operator="equal">
      <formula>#REF!</formula>
    </cfRule>
    <cfRule type="cellIs" dxfId="18" priority="59" operator="equal">
      <formula>#REF!</formula>
    </cfRule>
    <cfRule type="cellIs" dxfId="17" priority="60" operator="equal">
      <formula>#REF!</formula>
    </cfRule>
  </conditionalFormatting>
  <dataValidations count="1">
    <dataValidation type="list" allowBlank="1" showInputMessage="1" showErrorMessage="1" sqref="L18:L228" xr:uid="{E51D9C64-9CDB-466C-8EA0-596AF893DB94}">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E997FB7-516E-45E9-8C94-D30868477626}">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D8:D10 D13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5DF19-58FA-41DE-9BE8-2FE80F8EA88E}">
  <dimension ref="A1:K22"/>
  <sheetViews>
    <sheetView showGridLines="0" zoomScale="70" zoomScaleNormal="70" workbookViewId="0">
      <selection activeCell="D8" sqref="D8:G8"/>
    </sheetView>
  </sheetViews>
  <sheetFormatPr defaultColWidth="9.140625" defaultRowHeight="15" x14ac:dyDescent="0.25"/>
  <cols>
    <col min="1" max="1" width="3.42578125" customWidth="1"/>
    <col min="2" max="2" width="62.140625" customWidth="1"/>
    <col min="3" max="3" width="83.28515625" customWidth="1"/>
    <col min="4" max="4" width="21" customWidth="1"/>
    <col min="5" max="5" width="20.28515625" customWidth="1"/>
    <col min="6" max="6" width="19.85546875" customWidth="1"/>
    <col min="7" max="7" width="26.5703125" customWidth="1"/>
    <col min="8" max="8" width="29.140625" customWidth="1"/>
    <col min="9" max="9" width="31.42578125" style="3" customWidth="1"/>
    <col min="10" max="10" width="27" customWidth="1"/>
    <col min="11" max="11" width="28.140625" style="1" customWidth="1"/>
    <col min="12" max="12" width="11" bestFit="1" customWidth="1"/>
  </cols>
  <sheetData>
    <row r="1" spans="1:11" ht="99" customHeight="1" x14ac:dyDescent="0.25">
      <c r="A1" s="72" t="s">
        <v>336</v>
      </c>
      <c r="B1" s="72"/>
      <c r="C1" s="72"/>
      <c r="D1" s="72"/>
      <c r="E1" s="72"/>
      <c r="F1" s="72"/>
      <c r="G1" s="72"/>
      <c r="H1" s="72"/>
      <c r="I1" s="21"/>
      <c r="J1" s="21"/>
      <c r="K1" s="21"/>
    </row>
    <row r="2" spans="1:11" ht="35.450000000000003" customHeight="1" x14ac:dyDescent="0.25">
      <c r="B2" s="17" t="s">
        <v>58</v>
      </c>
      <c r="C2" s="14"/>
      <c r="D2" s="11"/>
      <c r="E2" s="11"/>
      <c r="F2" s="11"/>
      <c r="G2" s="11"/>
      <c r="H2" s="11"/>
      <c r="I2" s="11"/>
      <c r="J2" s="11"/>
      <c r="K2" s="11"/>
    </row>
    <row r="3" spans="1:11" ht="35.450000000000003" customHeight="1" x14ac:dyDescent="0.25">
      <c r="B3" s="17"/>
      <c r="C3" s="14"/>
      <c r="D3" s="11"/>
      <c r="E3" s="11"/>
      <c r="F3" s="11"/>
      <c r="G3" s="11"/>
      <c r="H3" s="11"/>
      <c r="I3" s="11"/>
      <c r="J3" s="11"/>
      <c r="K3" s="11"/>
    </row>
    <row r="4" spans="1:11" ht="35.450000000000003" customHeight="1" x14ac:dyDescent="0.25">
      <c r="B4" s="15" t="s">
        <v>1</v>
      </c>
      <c r="C4" s="67" t="str">
        <f>IF(Anwendungshinweise!C4=0,"",Anwendungshinweise!C4)</f>
        <v/>
      </c>
      <c r="D4" s="11"/>
      <c r="E4" s="11"/>
      <c r="F4" s="11"/>
      <c r="G4" s="11"/>
      <c r="H4" s="11"/>
      <c r="I4" s="11"/>
      <c r="J4" s="11"/>
      <c r="K4" s="11"/>
    </row>
    <row r="5" spans="1:11" ht="30" customHeight="1" x14ac:dyDescent="0.25">
      <c r="B5" s="14" t="s">
        <v>2</v>
      </c>
      <c r="C5" s="67" t="str">
        <f>IF(Anwendungshinweise!C5=0,"",Anwendungshinweise!C5)</f>
        <v/>
      </c>
      <c r="D5" s="11"/>
      <c r="E5" s="11"/>
      <c r="F5" s="11"/>
      <c r="G5" s="11"/>
      <c r="H5" s="11"/>
      <c r="I5" s="11"/>
      <c r="J5" s="11"/>
      <c r="K5" s="11"/>
    </row>
    <row r="6" spans="1:11" ht="30" customHeight="1" x14ac:dyDescent="0.25">
      <c r="B6" s="14" t="s">
        <v>3</v>
      </c>
      <c r="C6" s="67" t="str">
        <f>IF(Anwendungshinweise!C6=0,"",Anwendungshinweise!C6)</f>
        <v/>
      </c>
      <c r="D6" s="11"/>
      <c r="E6" s="11"/>
      <c r="F6" s="11"/>
      <c r="G6" s="11"/>
      <c r="H6" s="11"/>
      <c r="I6" s="11"/>
      <c r="J6" s="11"/>
      <c r="K6" s="11"/>
    </row>
    <row r="7" spans="1:11" ht="30" customHeight="1" x14ac:dyDescent="0.25">
      <c r="B7" s="14" t="s">
        <v>4</v>
      </c>
      <c r="C7" s="67" t="str">
        <f>IF(Anwendungshinweise!C7=0,"",Anwendungshinweise!C7)</f>
        <v/>
      </c>
      <c r="D7" s="11"/>
      <c r="E7" s="11"/>
      <c r="F7" s="11"/>
      <c r="G7" s="11"/>
      <c r="H7" s="11"/>
      <c r="I7" s="11"/>
      <c r="J7" s="11"/>
      <c r="K7" s="11"/>
    </row>
    <row r="8" spans="1:11" ht="41.45" customHeight="1" x14ac:dyDescent="0.25">
      <c r="B8" s="14" t="s">
        <v>5</v>
      </c>
      <c r="C8" s="42">
        <f>ROUND((COUNTIF(H18:H22, "Erledigt")/(COUNTIF(H18:H22,"&lt;&gt;")-COUNTIF(H18:H22, "Entfällt")))*100,2)</f>
        <v>0</v>
      </c>
      <c r="D8" s="79" t="s">
        <v>515</v>
      </c>
      <c r="E8" s="80"/>
      <c r="F8" s="80"/>
      <c r="G8" s="80"/>
      <c r="H8" s="11"/>
      <c r="I8" s="11"/>
      <c r="J8" s="11"/>
      <c r="K8" s="11"/>
    </row>
    <row r="9" spans="1:11" ht="41.45" customHeight="1" x14ac:dyDescent="0.25">
      <c r="B9" s="14"/>
      <c r="C9" s="14"/>
      <c r="D9" s="11"/>
      <c r="E9" s="11"/>
      <c r="F9" s="11"/>
      <c r="G9" s="11"/>
      <c r="H9" s="11"/>
      <c r="I9" s="11"/>
      <c r="J9" s="11"/>
      <c r="K9" s="11"/>
    </row>
    <row r="10" spans="1:11" ht="41.45" customHeight="1" x14ac:dyDescent="0.25">
      <c r="B10" s="34" t="s">
        <v>6</v>
      </c>
      <c r="C10" s="78" t="s">
        <v>59</v>
      </c>
      <c r="D10" s="78"/>
      <c r="E10" s="78"/>
      <c r="F10" s="78"/>
      <c r="G10" s="78"/>
      <c r="H10" s="78"/>
      <c r="I10" s="11"/>
      <c r="J10" s="11"/>
      <c r="K10" s="11"/>
    </row>
    <row r="11" spans="1:11" ht="41.45" customHeight="1" x14ac:dyDescent="0.25">
      <c r="B11" s="20"/>
      <c r="C11" s="78"/>
      <c r="D11" s="78"/>
      <c r="E11" s="78"/>
      <c r="F11" s="78"/>
      <c r="G11" s="78"/>
      <c r="H11" s="78"/>
      <c r="I11" s="11"/>
      <c r="J11" s="11"/>
      <c r="K11" s="11"/>
    </row>
    <row r="12" spans="1:11" ht="109.9" customHeight="1" x14ac:dyDescent="0.25">
      <c r="B12" s="20"/>
      <c r="C12" s="78"/>
      <c r="D12" s="78"/>
      <c r="E12" s="78"/>
      <c r="F12" s="78"/>
      <c r="G12" s="78"/>
      <c r="H12" s="78"/>
      <c r="I12" s="11"/>
      <c r="J12" s="11"/>
      <c r="K12" s="11"/>
    </row>
    <row r="13" spans="1:11" ht="41.45" customHeight="1" x14ac:dyDescent="0.25">
      <c r="B13" s="20"/>
      <c r="C13" s="16"/>
      <c r="D13" s="11"/>
      <c r="E13" s="11"/>
      <c r="F13" s="11"/>
      <c r="G13" s="11"/>
      <c r="H13" s="11"/>
      <c r="I13" s="11"/>
      <c r="J13" s="11"/>
      <c r="K13" s="11"/>
    </row>
    <row r="14" spans="1:11" ht="41.45" customHeight="1" x14ac:dyDescent="0.25">
      <c r="B14" s="77" t="s">
        <v>8</v>
      </c>
      <c r="C14" s="77"/>
      <c r="D14" s="77"/>
      <c r="E14" s="77"/>
      <c r="F14" s="77"/>
      <c r="G14" s="77"/>
      <c r="H14" s="77"/>
      <c r="I14" s="11"/>
      <c r="J14" s="11"/>
      <c r="K14" s="11"/>
    </row>
    <row r="15" spans="1:11" ht="41.45" customHeight="1" x14ac:dyDescent="0.25">
      <c r="B15" s="13"/>
      <c r="C15" s="10"/>
      <c r="D15" s="10"/>
      <c r="E15" s="10"/>
      <c r="F15" s="10"/>
      <c r="G15" s="10"/>
      <c r="H15" s="10"/>
    </row>
    <row r="16" spans="1:11" s="4" customFormat="1" ht="59.45" customHeight="1" x14ac:dyDescent="0.25">
      <c r="B16" s="86" t="s">
        <v>60</v>
      </c>
      <c r="C16" s="87"/>
      <c r="D16" s="74" t="s">
        <v>509</v>
      </c>
      <c r="E16" s="75"/>
      <c r="F16" s="75"/>
      <c r="G16" s="76"/>
      <c r="H16" s="9" t="s">
        <v>11</v>
      </c>
      <c r="J16" s="6"/>
    </row>
    <row r="17" spans="2:11" s="5" customFormat="1" ht="85.15" customHeight="1" x14ac:dyDescent="0.25">
      <c r="B17" s="23" t="s">
        <v>32</v>
      </c>
      <c r="C17" s="24" t="s">
        <v>61</v>
      </c>
      <c r="D17" s="29" t="s">
        <v>510</v>
      </c>
      <c r="E17" s="29" t="s">
        <v>511</v>
      </c>
      <c r="F17" s="29" t="s">
        <v>512</v>
      </c>
      <c r="G17" s="29" t="s">
        <v>513</v>
      </c>
      <c r="H17" s="8" t="s">
        <v>14</v>
      </c>
    </row>
    <row r="18" spans="2:11" ht="47.25" x14ac:dyDescent="0.25">
      <c r="B18" s="37" t="s">
        <v>62</v>
      </c>
      <c r="C18" s="38" t="s">
        <v>63</v>
      </c>
      <c r="D18" s="31" t="s">
        <v>21</v>
      </c>
      <c r="E18" s="31" t="s">
        <v>16</v>
      </c>
      <c r="F18" s="31" t="s">
        <v>16</v>
      </c>
      <c r="G18" s="31" t="s">
        <v>16</v>
      </c>
      <c r="H18" s="66" t="s">
        <v>17</v>
      </c>
      <c r="I18"/>
      <c r="J18" s="1"/>
      <c r="K18"/>
    </row>
    <row r="19" spans="2:11" ht="191.45" customHeight="1" x14ac:dyDescent="0.25">
      <c r="B19" s="26" t="s">
        <v>64</v>
      </c>
      <c r="C19" s="27" t="s">
        <v>65</v>
      </c>
      <c r="D19" s="31" t="s">
        <v>21</v>
      </c>
      <c r="E19" s="31" t="s">
        <v>16</v>
      </c>
      <c r="F19" s="31" t="s">
        <v>16</v>
      </c>
      <c r="G19" s="31" t="s">
        <v>16</v>
      </c>
      <c r="H19" s="68" t="s">
        <v>17</v>
      </c>
      <c r="I19"/>
      <c r="K19"/>
    </row>
    <row r="20" spans="2:11" ht="47.25" x14ac:dyDescent="0.25">
      <c r="B20" s="26" t="s">
        <v>492</v>
      </c>
      <c r="C20" s="27" t="s">
        <v>504</v>
      </c>
      <c r="D20" s="31" t="s">
        <v>21</v>
      </c>
      <c r="E20" s="31" t="s">
        <v>16</v>
      </c>
      <c r="F20" s="31" t="s">
        <v>16</v>
      </c>
      <c r="G20" s="31" t="s">
        <v>16</v>
      </c>
      <c r="H20" s="68" t="s">
        <v>17</v>
      </c>
      <c r="I20" s="51"/>
      <c r="K20"/>
    </row>
    <row r="21" spans="2:11" ht="94.5" x14ac:dyDescent="0.25">
      <c r="B21" s="26" t="s">
        <v>66</v>
      </c>
      <c r="C21" s="27" t="s">
        <v>493</v>
      </c>
      <c r="D21" s="31" t="s">
        <v>21</v>
      </c>
      <c r="E21" s="31" t="s">
        <v>16</v>
      </c>
      <c r="F21" s="31" t="s">
        <v>16</v>
      </c>
      <c r="G21" s="31" t="s">
        <v>16</v>
      </c>
      <c r="H21" s="68" t="s">
        <v>17</v>
      </c>
      <c r="I21"/>
      <c r="K21"/>
    </row>
    <row r="22" spans="2:11" ht="119.45" customHeight="1" x14ac:dyDescent="0.25">
      <c r="B22" s="26" t="s">
        <v>494</v>
      </c>
      <c r="C22" s="27" t="s">
        <v>495</v>
      </c>
      <c r="D22" s="31" t="s">
        <v>21</v>
      </c>
      <c r="E22" s="31" t="s">
        <v>16</v>
      </c>
      <c r="F22" s="31" t="s">
        <v>16</v>
      </c>
      <c r="G22" s="31" t="s">
        <v>16</v>
      </c>
      <c r="H22" s="66" t="s">
        <v>17</v>
      </c>
      <c r="I22"/>
      <c r="K22"/>
    </row>
  </sheetData>
  <sheetProtection algorithmName="SHA-1" hashValue="dGDHHJC4rmVZ/2YSwGKDMIFGs9k=" saltValue="cb3cua4mAUEibRsArhOH1w==" spinCount="100000" sheet="1" objects="1" scenarios="1" sort="0" autoFilter="0"/>
  <mergeCells count="6">
    <mergeCell ref="B16:C16"/>
    <mergeCell ref="D16:G16"/>
    <mergeCell ref="A1:H1"/>
    <mergeCell ref="B14:H14"/>
    <mergeCell ref="C10:H12"/>
    <mergeCell ref="D8:G8"/>
  </mergeCells>
  <phoneticPr fontId="10" type="noConversion"/>
  <conditionalFormatting sqref="C8:C10 C13">
    <cfRule type="dataBar" priority="11">
      <dataBar>
        <cfvo type="num" val="0"/>
        <cfvo type="num" val="100"/>
        <color rgb="FF638EC6"/>
      </dataBar>
      <extLst>
        <ext xmlns:x14="http://schemas.microsoft.com/office/spreadsheetml/2009/9/main" uri="{B025F937-C7B1-47D3-B67F-A62EFF666E3E}">
          <x14:id>{857107D4-7B11-4332-97BC-E70447CFD39B}</x14:id>
        </ext>
      </extLst>
    </cfRule>
  </conditionalFormatting>
  <conditionalFormatting sqref="H17:H20">
    <cfRule type="cellIs" dxfId="16" priority="2" operator="equal">
      <formula>#REF!</formula>
    </cfRule>
    <cfRule type="cellIs" dxfId="15" priority="3" operator="equal">
      <formula>#REF!</formula>
    </cfRule>
    <cfRule type="cellIs" dxfId="14" priority="4" operator="equal">
      <formula>#REF!</formula>
    </cfRule>
  </conditionalFormatting>
  <conditionalFormatting sqref="H18:H20">
    <cfRule type="cellIs" dxfId="13" priority="5" operator="equal">
      <formula>#REF!</formula>
    </cfRule>
  </conditionalFormatting>
  <conditionalFormatting sqref="H18:H22">
    <cfRule type="cellIs" dxfId="12" priority="1" operator="notEqual">
      <formula>"Offen"</formula>
    </cfRule>
  </conditionalFormatting>
  <conditionalFormatting sqref="H21:H22">
    <cfRule type="cellIs" dxfId="11" priority="10" operator="equal">
      <formula>#REF!</formula>
    </cfRule>
  </conditionalFormatting>
  <conditionalFormatting sqref="H21:H1048576">
    <cfRule type="cellIs" dxfId="10" priority="7" operator="equal">
      <formula>#REF!</formula>
    </cfRule>
    <cfRule type="cellIs" dxfId="9" priority="8" operator="equal">
      <formula>#REF!</formula>
    </cfRule>
    <cfRule type="cellIs" dxfId="8" priority="9" operator="equal">
      <formula>#REF!</formula>
    </cfRule>
  </conditionalFormatting>
  <dataValidations count="1">
    <dataValidation type="list" allowBlank="1" showInputMessage="1" showErrorMessage="1" sqref="H18:H22" xr:uid="{E51D167A-4A35-4F7C-B03E-029A10AE2949}">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857107D4-7B11-4332-97BC-E70447CFD39B}">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C8:C10 C13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19EF6-B7B9-4AE2-8F3B-7DEE00E57926}">
  <dimension ref="A1:L24"/>
  <sheetViews>
    <sheetView showGridLines="0" zoomScale="70" zoomScaleNormal="70" workbookViewId="0">
      <selection activeCell="C10" sqref="C10:H12"/>
    </sheetView>
  </sheetViews>
  <sheetFormatPr defaultColWidth="9.140625" defaultRowHeight="15" x14ac:dyDescent="0.25"/>
  <cols>
    <col min="1" max="1" width="3.42578125" customWidth="1"/>
    <col min="2" max="2" width="53.7109375" customWidth="1"/>
    <col min="3" max="3" width="77.28515625" customWidth="1"/>
    <col min="4" max="4" width="21" customWidth="1"/>
    <col min="5" max="5" width="20.28515625" customWidth="1"/>
    <col min="6" max="6" width="19.85546875" customWidth="1"/>
    <col min="7" max="7" width="26.5703125" customWidth="1"/>
    <col min="8" max="8" width="29.140625" customWidth="1"/>
    <col min="9" max="9" width="31.42578125" style="3" customWidth="1"/>
    <col min="10" max="10" width="27" customWidth="1"/>
    <col min="11" max="11" width="28.140625" style="1" customWidth="1"/>
    <col min="12" max="12" width="11" bestFit="1" customWidth="1"/>
  </cols>
  <sheetData>
    <row r="1" spans="1:12" ht="99" customHeight="1" x14ac:dyDescent="0.25">
      <c r="A1" s="72" t="s">
        <v>336</v>
      </c>
      <c r="B1" s="72"/>
      <c r="C1" s="72"/>
      <c r="D1" s="72"/>
      <c r="E1" s="72"/>
      <c r="F1" s="72"/>
      <c r="G1" s="72"/>
      <c r="H1" s="72"/>
      <c r="I1" s="21"/>
      <c r="J1" s="21"/>
      <c r="K1" s="21"/>
      <c r="L1" s="21"/>
    </row>
    <row r="2" spans="1:12" ht="35.450000000000003" customHeight="1" x14ac:dyDescent="0.25">
      <c r="B2" s="17" t="s">
        <v>67</v>
      </c>
      <c r="C2" s="14"/>
      <c r="D2" s="11"/>
      <c r="E2" s="11"/>
      <c r="F2" s="11"/>
      <c r="G2" s="11"/>
      <c r="H2" s="11"/>
      <c r="I2" s="11"/>
      <c r="J2" s="11"/>
      <c r="K2" s="11"/>
      <c r="L2" s="11"/>
    </row>
    <row r="3" spans="1:12" ht="30" customHeight="1" x14ac:dyDescent="0.25">
      <c r="B3" s="14"/>
      <c r="C3" s="14"/>
      <c r="D3" s="11"/>
      <c r="E3" s="11"/>
      <c r="F3" s="11"/>
      <c r="G3" s="11"/>
      <c r="H3" s="11"/>
      <c r="I3" s="11"/>
      <c r="J3" s="11"/>
      <c r="K3" s="11"/>
      <c r="L3" s="11"/>
    </row>
    <row r="4" spans="1:12" ht="30" customHeight="1" x14ac:dyDescent="0.25">
      <c r="B4" s="15" t="s">
        <v>1</v>
      </c>
      <c r="C4" s="67" t="str">
        <f>IF(Anwendungshinweise!C4=0,"",Anwendungshinweise!C4)</f>
        <v/>
      </c>
      <c r="D4" s="11"/>
      <c r="E4" s="11"/>
      <c r="F4" s="11"/>
      <c r="G4" s="11"/>
      <c r="H4" s="11"/>
      <c r="I4" s="11"/>
      <c r="J4" s="11"/>
      <c r="K4" s="11"/>
      <c r="L4" s="11"/>
    </row>
    <row r="5" spans="1:12" ht="30" customHeight="1" x14ac:dyDescent="0.25">
      <c r="B5" s="14" t="s">
        <v>2</v>
      </c>
      <c r="C5" s="67" t="str">
        <f>IF(Anwendungshinweise!C5=0,"",Anwendungshinweise!C5)</f>
        <v/>
      </c>
      <c r="D5" s="11"/>
      <c r="E5" s="11"/>
      <c r="F5" s="11"/>
      <c r="G5" s="11"/>
      <c r="H5" s="11"/>
      <c r="I5" s="11"/>
      <c r="J5" s="11"/>
      <c r="K5" s="11"/>
      <c r="L5" s="11"/>
    </row>
    <row r="6" spans="1:12" ht="30" customHeight="1" x14ac:dyDescent="0.25">
      <c r="B6" s="14" t="s">
        <v>3</v>
      </c>
      <c r="C6" s="67" t="str">
        <f>IF(Anwendungshinweise!C6=0,"",Anwendungshinweise!C6)</f>
        <v/>
      </c>
      <c r="D6" s="14"/>
      <c r="E6" s="11"/>
      <c r="F6" s="11"/>
      <c r="G6" s="11"/>
      <c r="H6" s="11"/>
      <c r="I6" s="11"/>
      <c r="J6" s="11"/>
      <c r="K6" s="11"/>
      <c r="L6" s="11"/>
    </row>
    <row r="7" spans="1:12" ht="30" customHeight="1" x14ac:dyDescent="0.25">
      <c r="B7" s="14" t="s">
        <v>4</v>
      </c>
      <c r="C7" s="67" t="str">
        <f>IF(Anwendungshinweise!C7=0,"",Anwendungshinweise!C7)</f>
        <v/>
      </c>
      <c r="D7" s="14"/>
      <c r="E7" s="11"/>
      <c r="F7" s="11"/>
      <c r="G7" s="11"/>
      <c r="H7" s="11"/>
      <c r="I7" s="11"/>
      <c r="J7" s="11"/>
      <c r="K7" s="11"/>
      <c r="L7" s="11"/>
    </row>
    <row r="8" spans="1:12" ht="41.45" customHeight="1" x14ac:dyDescent="0.25">
      <c r="B8" s="15" t="s">
        <v>68</v>
      </c>
      <c r="C8" s="42">
        <f>ROUND((COUNTIF(H18:H24, "Erledigt")/(COUNTIF(H18:H24,"&lt;&gt;")-COUNTIF(H18:H24, "Entfällt")))*100,2)</f>
        <v>0</v>
      </c>
      <c r="D8" s="79" t="s">
        <v>515</v>
      </c>
      <c r="E8" s="80"/>
      <c r="F8" s="80"/>
      <c r="G8" s="80"/>
      <c r="H8" s="11"/>
      <c r="I8" s="11"/>
      <c r="J8" s="11"/>
      <c r="K8" s="11"/>
      <c r="L8" s="11"/>
    </row>
    <row r="9" spans="1:12" ht="41.45" customHeight="1" x14ac:dyDescent="0.25">
      <c r="B9" s="14"/>
      <c r="C9" s="14"/>
      <c r="E9" s="11"/>
      <c r="F9" s="11"/>
      <c r="G9" s="11"/>
      <c r="H9" s="11"/>
      <c r="I9" s="11"/>
      <c r="J9" s="11"/>
      <c r="K9" s="11"/>
      <c r="L9" s="11"/>
    </row>
    <row r="10" spans="1:12" ht="41.45" customHeight="1" x14ac:dyDescent="0.25">
      <c r="B10" s="34" t="s">
        <v>6</v>
      </c>
      <c r="C10" s="78" t="s">
        <v>69</v>
      </c>
      <c r="D10" s="78"/>
      <c r="E10" s="78"/>
      <c r="F10" s="78"/>
      <c r="G10" s="78"/>
      <c r="H10" s="78"/>
      <c r="I10" s="11"/>
      <c r="J10" s="11"/>
      <c r="K10" s="11"/>
      <c r="L10" s="11"/>
    </row>
    <row r="11" spans="1:12" ht="41.45" customHeight="1" x14ac:dyDescent="0.25">
      <c r="B11" s="34"/>
      <c r="C11" s="78"/>
      <c r="D11" s="78"/>
      <c r="E11" s="78"/>
      <c r="F11" s="78"/>
      <c r="G11" s="78"/>
      <c r="H11" s="78"/>
      <c r="I11" s="11"/>
      <c r="J11" s="11"/>
      <c r="K11" s="11"/>
      <c r="L11" s="11"/>
    </row>
    <row r="12" spans="1:12" ht="66.599999999999994" customHeight="1" x14ac:dyDescent="0.25">
      <c r="B12" s="34"/>
      <c r="C12" s="78"/>
      <c r="D12" s="78"/>
      <c r="E12" s="78"/>
      <c r="F12" s="78"/>
      <c r="G12" s="78"/>
      <c r="H12" s="78"/>
      <c r="I12" s="11"/>
      <c r="J12" s="11"/>
      <c r="K12" s="11"/>
      <c r="L12" s="11"/>
    </row>
    <row r="13" spans="1:12" ht="41.45" customHeight="1" x14ac:dyDescent="0.25">
      <c r="B13" s="20"/>
      <c r="C13" s="16"/>
      <c r="E13" s="11"/>
      <c r="F13" s="11"/>
      <c r="G13" s="11"/>
      <c r="H13" s="11"/>
      <c r="I13" s="11"/>
      <c r="J13" s="11"/>
      <c r="K13" s="11"/>
      <c r="L13" s="11"/>
    </row>
    <row r="14" spans="1:12" ht="63" customHeight="1" x14ac:dyDescent="0.25">
      <c r="B14" s="77" t="s">
        <v>8</v>
      </c>
      <c r="C14" s="77"/>
      <c r="D14" s="77"/>
      <c r="E14" s="77"/>
      <c r="F14" s="77"/>
      <c r="G14" s="77"/>
      <c r="H14" s="77"/>
      <c r="I14" s="11"/>
      <c r="J14" s="11"/>
      <c r="K14" s="11"/>
      <c r="L14" s="11"/>
    </row>
    <row r="15" spans="1:12" ht="41.45" customHeight="1" x14ac:dyDescent="0.25">
      <c r="B15" s="13"/>
      <c r="C15" s="10"/>
      <c r="D15" s="10"/>
      <c r="E15" s="10"/>
      <c r="F15" s="10"/>
      <c r="G15" s="10"/>
      <c r="H15" s="10"/>
    </row>
    <row r="16" spans="1:12" s="4" customFormat="1" ht="59.45" customHeight="1" x14ac:dyDescent="0.25">
      <c r="B16" s="39" t="s">
        <v>70</v>
      </c>
      <c r="C16" s="22" t="s">
        <v>31</v>
      </c>
      <c r="D16" s="74" t="s">
        <v>509</v>
      </c>
      <c r="E16" s="75"/>
      <c r="F16" s="75"/>
      <c r="G16" s="76"/>
      <c r="H16" s="9" t="s">
        <v>11</v>
      </c>
      <c r="J16" s="6"/>
    </row>
    <row r="17" spans="2:11" s="5" customFormat="1" ht="97.15" customHeight="1" x14ac:dyDescent="0.25">
      <c r="B17" s="23" t="s">
        <v>71</v>
      </c>
      <c r="C17" s="7" t="s">
        <v>72</v>
      </c>
      <c r="D17" s="29" t="s">
        <v>510</v>
      </c>
      <c r="E17" s="29" t="s">
        <v>511</v>
      </c>
      <c r="F17" s="29" t="s">
        <v>512</v>
      </c>
      <c r="G17" s="29" t="s">
        <v>513</v>
      </c>
      <c r="H17" s="8" t="s">
        <v>14</v>
      </c>
    </row>
    <row r="18" spans="2:11" ht="157.5" x14ac:dyDescent="0.25">
      <c r="B18" s="25" t="s">
        <v>75</v>
      </c>
      <c r="C18" s="30" t="s">
        <v>76</v>
      </c>
      <c r="D18" s="31" t="s">
        <v>21</v>
      </c>
      <c r="E18" s="31" t="s">
        <v>21</v>
      </c>
      <c r="F18" s="31" t="s">
        <v>16</v>
      </c>
      <c r="G18" s="31" t="s">
        <v>16</v>
      </c>
      <c r="H18" s="36" t="s">
        <v>17</v>
      </c>
      <c r="I18"/>
      <c r="J18" s="1"/>
      <c r="K18"/>
    </row>
    <row r="19" spans="2:11" ht="173.25" x14ac:dyDescent="0.25">
      <c r="B19" s="25" t="s">
        <v>77</v>
      </c>
      <c r="C19" s="30" t="s">
        <v>87</v>
      </c>
      <c r="D19" s="31" t="s">
        <v>21</v>
      </c>
      <c r="E19" s="31" t="s">
        <v>21</v>
      </c>
      <c r="F19" s="31" t="s">
        <v>16</v>
      </c>
      <c r="G19" s="31" t="s">
        <v>16</v>
      </c>
      <c r="H19" s="36" t="s">
        <v>17</v>
      </c>
      <c r="I19"/>
      <c r="J19" s="1"/>
      <c r="K19"/>
    </row>
    <row r="20" spans="2:11" ht="78.75" x14ac:dyDescent="0.25">
      <c r="B20" s="25" t="s">
        <v>78</v>
      </c>
      <c r="C20" s="40" t="s">
        <v>82</v>
      </c>
      <c r="D20" s="31" t="s">
        <v>21</v>
      </c>
      <c r="E20" s="31" t="s">
        <v>21</v>
      </c>
      <c r="F20" s="31" t="s">
        <v>16</v>
      </c>
      <c r="G20" s="31" t="s">
        <v>16</v>
      </c>
      <c r="H20" s="36" t="s">
        <v>17</v>
      </c>
      <c r="I20"/>
      <c r="J20" s="1"/>
      <c r="K20"/>
    </row>
    <row r="21" spans="2:11" ht="47.25" x14ac:dyDescent="0.25">
      <c r="B21" s="25" t="s">
        <v>79</v>
      </c>
      <c r="C21" s="30" t="s">
        <v>473</v>
      </c>
      <c r="D21" s="31" t="s">
        <v>21</v>
      </c>
      <c r="E21" s="31" t="s">
        <v>21</v>
      </c>
      <c r="F21" s="31" t="s">
        <v>21</v>
      </c>
      <c r="G21" s="31" t="s">
        <v>16</v>
      </c>
      <c r="H21" s="36" t="s">
        <v>17</v>
      </c>
      <c r="I21"/>
      <c r="J21" s="1"/>
      <c r="K21"/>
    </row>
    <row r="22" spans="2:11" ht="330.75" x14ac:dyDescent="0.25">
      <c r="B22" s="25" t="s">
        <v>86</v>
      </c>
      <c r="C22" s="30" t="s">
        <v>84</v>
      </c>
      <c r="D22" s="31" t="s">
        <v>21</v>
      </c>
      <c r="E22" s="31" t="s">
        <v>21</v>
      </c>
      <c r="F22" s="31" t="s">
        <v>21</v>
      </c>
      <c r="G22" s="31" t="s">
        <v>16</v>
      </c>
      <c r="H22" s="36" t="s">
        <v>17</v>
      </c>
      <c r="I22"/>
      <c r="J22" s="1"/>
      <c r="K22"/>
    </row>
    <row r="23" spans="2:11" ht="47.25" x14ac:dyDescent="0.25">
      <c r="B23" s="25" t="s">
        <v>80</v>
      </c>
      <c r="C23" s="30" t="s">
        <v>475</v>
      </c>
      <c r="D23" s="31" t="s">
        <v>21</v>
      </c>
      <c r="E23" s="31" t="s">
        <v>21</v>
      </c>
      <c r="F23" s="31" t="s">
        <v>21</v>
      </c>
      <c r="G23" s="31" t="s">
        <v>16</v>
      </c>
      <c r="H23" s="36" t="s">
        <v>17</v>
      </c>
      <c r="I23"/>
      <c r="J23" s="1"/>
      <c r="K23"/>
    </row>
    <row r="24" spans="2:11" ht="204.75" x14ac:dyDescent="0.25">
      <c r="B24" s="25" t="s">
        <v>81</v>
      </c>
      <c r="C24" s="30" t="s">
        <v>83</v>
      </c>
      <c r="D24" s="31" t="s">
        <v>21</v>
      </c>
      <c r="E24" s="31" t="s">
        <v>21</v>
      </c>
      <c r="F24" s="31" t="s">
        <v>21</v>
      </c>
      <c r="G24" s="31" t="s">
        <v>16</v>
      </c>
      <c r="H24" s="36" t="s">
        <v>17</v>
      </c>
      <c r="I24"/>
      <c r="J24" s="1"/>
      <c r="K24"/>
    </row>
  </sheetData>
  <sheetProtection algorithmName="SHA-1" hashValue="UHPnK2pPFP/ckFPCxfBdHsTXkAM=" saltValue="IyNDH2KRAXFfTmCKDFJCBw==" spinCount="100000" sheet="1" objects="1" scenarios="1" sort="0" autoFilter="0"/>
  <mergeCells count="5">
    <mergeCell ref="A1:H1"/>
    <mergeCell ref="C10:H12"/>
    <mergeCell ref="B14:H14"/>
    <mergeCell ref="D16:G16"/>
    <mergeCell ref="D8:G8"/>
  </mergeCells>
  <conditionalFormatting sqref="C8:C10 C13">
    <cfRule type="colorScale" priority="6">
      <colorScale>
        <cfvo type="num" val="0"/>
        <cfvo type="num" val="100"/>
        <color theme="0"/>
        <color theme="8"/>
      </colorScale>
    </cfRule>
  </conditionalFormatting>
  <conditionalFormatting sqref="H17:H24">
    <cfRule type="cellIs" dxfId="7" priority="2" operator="equal">
      <formula>#REF!</formula>
    </cfRule>
    <cfRule type="cellIs" dxfId="6" priority="3" operator="equal">
      <formula>#REF!</formula>
    </cfRule>
    <cfRule type="cellIs" dxfId="5" priority="4" operator="equal">
      <formula>#REF!</formula>
    </cfRule>
  </conditionalFormatting>
  <conditionalFormatting sqref="H18:H24">
    <cfRule type="cellIs" dxfId="4" priority="1" operator="notEqual">
      <formula>"Offen"</formula>
    </cfRule>
    <cfRule type="cellIs" dxfId="3" priority="5" operator="equal">
      <formula>#REF!</formula>
    </cfRule>
  </conditionalFormatting>
  <conditionalFormatting sqref="H25:H1048576">
    <cfRule type="cellIs" dxfId="2" priority="7" operator="equal">
      <formula>#REF!</formula>
    </cfRule>
    <cfRule type="cellIs" dxfId="1" priority="8" operator="equal">
      <formula>#REF!</formula>
    </cfRule>
    <cfRule type="cellIs" dxfId="0" priority="9" operator="equal">
      <formula>#REF!</formula>
    </cfRule>
  </conditionalFormatting>
  <dataValidations disablePrompts="1" count="1">
    <dataValidation type="list" allowBlank="1" showInputMessage="1" showErrorMessage="1" sqref="H18:H24" xr:uid="{6E34FA2B-81B0-4B0F-A893-25C29C630A13}">
      <formula1>"Erledigt,Offen,Entfällt"</formula1>
    </dataValidation>
  </dataValidations>
  <pageMargins left="0.7" right="0.7" top="0.75" bottom="0.75" header="0.3" footer="0.3"/>
  <pageSetup paperSize="9"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B2146-D136-4D97-B5B2-4D88042FFCEC}">
  <dimension ref="B1:N72"/>
  <sheetViews>
    <sheetView zoomScale="70" zoomScaleNormal="70" workbookViewId="0">
      <selection activeCell="B4" sqref="B4:K4"/>
    </sheetView>
  </sheetViews>
  <sheetFormatPr defaultColWidth="11.42578125" defaultRowHeight="15" x14ac:dyDescent="0.25"/>
  <cols>
    <col min="1" max="1" width="2.28515625" style="47" customWidth="1"/>
    <col min="2" max="2" width="40.42578125" style="47" customWidth="1"/>
    <col min="3" max="3" width="55.42578125" style="47" customWidth="1"/>
    <col min="4" max="16384" width="11.42578125" style="47"/>
  </cols>
  <sheetData>
    <row r="1" spans="2:14" ht="98.25" customHeight="1" x14ac:dyDescent="0.25">
      <c r="B1" s="88" t="s">
        <v>336</v>
      </c>
      <c r="C1" s="88"/>
      <c r="D1" s="88"/>
      <c r="E1" s="88"/>
      <c r="F1" s="88"/>
      <c r="G1" s="88"/>
      <c r="H1" s="88"/>
      <c r="I1" s="88"/>
      <c r="J1" s="88"/>
      <c r="K1" s="88"/>
      <c r="L1" s="88"/>
      <c r="M1" s="88"/>
      <c r="N1" s="88"/>
    </row>
    <row r="2" spans="2:14" ht="27.75" x14ac:dyDescent="0.25">
      <c r="B2" s="48" t="s">
        <v>337</v>
      </c>
    </row>
    <row r="3" spans="2:14" ht="27.75" x14ac:dyDescent="0.25">
      <c r="B3" s="48"/>
    </row>
    <row r="4" spans="2:14" ht="71.25" customHeight="1" x14ac:dyDescent="0.25">
      <c r="B4" s="89" t="s">
        <v>338</v>
      </c>
      <c r="C4" s="89"/>
      <c r="D4" s="89"/>
      <c r="E4" s="89"/>
      <c r="F4" s="89"/>
      <c r="G4" s="89"/>
      <c r="H4" s="89"/>
      <c r="I4" s="89"/>
      <c r="J4" s="89"/>
      <c r="K4" s="89"/>
    </row>
    <row r="5" spans="2:14" ht="27.75" x14ac:dyDescent="0.25">
      <c r="B5" s="48"/>
    </row>
    <row r="6" spans="2:14" ht="20.25" x14ac:dyDescent="0.25">
      <c r="B6" s="61" t="s">
        <v>339</v>
      </c>
      <c r="C6" s="62" t="s">
        <v>340</v>
      </c>
    </row>
    <row r="7" spans="2:14" ht="37.5" x14ac:dyDescent="0.25">
      <c r="B7" s="59" t="s">
        <v>446</v>
      </c>
      <c r="C7" s="60" t="s">
        <v>447</v>
      </c>
    </row>
    <row r="8" spans="2:14" ht="56.25" x14ac:dyDescent="0.25">
      <c r="B8" s="59" t="s">
        <v>456</v>
      </c>
      <c r="C8" s="60" t="s">
        <v>457</v>
      </c>
    </row>
    <row r="9" spans="2:14" ht="75" x14ac:dyDescent="0.25">
      <c r="B9" s="59" t="s">
        <v>34</v>
      </c>
      <c r="C9" s="60" t="s">
        <v>350</v>
      </c>
    </row>
    <row r="10" spans="2:14" ht="56.25" x14ac:dyDescent="0.25">
      <c r="B10" s="59" t="s">
        <v>468</v>
      </c>
      <c r="C10" s="60" t="s">
        <v>469</v>
      </c>
    </row>
    <row r="11" spans="2:14" ht="75" x14ac:dyDescent="0.25">
      <c r="B11" s="59" t="s">
        <v>379</v>
      </c>
      <c r="C11" s="60" t="s">
        <v>380</v>
      </c>
    </row>
    <row r="12" spans="2:14" ht="37.5" x14ac:dyDescent="0.25">
      <c r="B12" s="59" t="s">
        <v>454</v>
      </c>
      <c r="C12" s="60" t="s">
        <v>455</v>
      </c>
    </row>
    <row r="13" spans="2:14" ht="75" x14ac:dyDescent="0.25">
      <c r="B13" s="59" t="s">
        <v>367</v>
      </c>
      <c r="C13" s="60" t="s">
        <v>368</v>
      </c>
    </row>
    <row r="14" spans="2:14" ht="37.5" x14ac:dyDescent="0.25">
      <c r="B14" s="59" t="s">
        <v>386</v>
      </c>
      <c r="C14" s="60" t="s">
        <v>387</v>
      </c>
    </row>
    <row r="15" spans="2:14" ht="56.25" x14ac:dyDescent="0.25">
      <c r="B15" s="59" t="s">
        <v>424</v>
      </c>
      <c r="C15" s="60" t="s">
        <v>425</v>
      </c>
    </row>
    <row r="16" spans="2:14" ht="37.5" x14ac:dyDescent="0.25">
      <c r="B16" s="59" t="s">
        <v>452</v>
      </c>
      <c r="C16" s="60" t="s">
        <v>453</v>
      </c>
    </row>
    <row r="17" spans="2:3" ht="56.25" x14ac:dyDescent="0.25">
      <c r="B17" s="59" t="s">
        <v>348</v>
      </c>
      <c r="C17" s="60" t="s">
        <v>349</v>
      </c>
    </row>
    <row r="18" spans="2:3" ht="56.25" x14ac:dyDescent="0.25">
      <c r="B18" s="59" t="s">
        <v>346</v>
      </c>
      <c r="C18" s="60" t="s">
        <v>347</v>
      </c>
    </row>
    <row r="19" spans="2:3" ht="37.5" x14ac:dyDescent="0.25">
      <c r="B19" s="59" t="s">
        <v>371</v>
      </c>
      <c r="C19" s="60" t="s">
        <v>372</v>
      </c>
    </row>
    <row r="20" spans="2:3" ht="56.25" x14ac:dyDescent="0.25">
      <c r="B20" s="59" t="s">
        <v>420</v>
      </c>
      <c r="C20" s="60" t="s">
        <v>421</v>
      </c>
    </row>
    <row r="21" spans="2:3" ht="56.25" x14ac:dyDescent="0.25">
      <c r="B21" s="59" t="s">
        <v>392</v>
      </c>
      <c r="C21" s="60" t="s">
        <v>393</v>
      </c>
    </row>
    <row r="22" spans="2:3" ht="56.25" x14ac:dyDescent="0.25">
      <c r="B22" s="59" t="s">
        <v>412</v>
      </c>
      <c r="C22" s="60" t="s">
        <v>413</v>
      </c>
    </row>
    <row r="23" spans="2:3" ht="33" customHeight="1" x14ac:dyDescent="0.25">
      <c r="B23" s="59" t="s">
        <v>410</v>
      </c>
      <c r="C23" s="60" t="s">
        <v>411</v>
      </c>
    </row>
    <row r="24" spans="2:3" ht="56.25" x14ac:dyDescent="0.25">
      <c r="B24" s="59" t="s">
        <v>396</v>
      </c>
      <c r="C24" s="60" t="s">
        <v>397</v>
      </c>
    </row>
    <row r="25" spans="2:3" ht="56.25" x14ac:dyDescent="0.25">
      <c r="B25" s="59" t="s">
        <v>408</v>
      </c>
      <c r="C25" s="60" t="s">
        <v>409</v>
      </c>
    </row>
    <row r="26" spans="2:3" ht="75" x14ac:dyDescent="0.25">
      <c r="B26" s="59" t="s">
        <v>341</v>
      </c>
      <c r="C26" s="60" t="s">
        <v>342</v>
      </c>
    </row>
    <row r="27" spans="2:3" ht="56.25" x14ac:dyDescent="0.25">
      <c r="B27" s="59" t="s">
        <v>436</v>
      </c>
      <c r="C27" s="60" t="s">
        <v>437</v>
      </c>
    </row>
    <row r="28" spans="2:3" ht="56.25" x14ac:dyDescent="0.25">
      <c r="B28" s="59" t="s">
        <v>353</v>
      </c>
      <c r="C28" s="60" t="s">
        <v>354</v>
      </c>
    </row>
    <row r="29" spans="2:3" ht="37.5" x14ac:dyDescent="0.25">
      <c r="B29" s="59" t="s">
        <v>382</v>
      </c>
      <c r="C29" s="60" t="s">
        <v>383</v>
      </c>
    </row>
    <row r="30" spans="2:3" ht="56.25" x14ac:dyDescent="0.25">
      <c r="B30" s="59" t="s">
        <v>444</v>
      </c>
      <c r="C30" s="60" t="s">
        <v>445</v>
      </c>
    </row>
    <row r="31" spans="2:3" ht="37.5" x14ac:dyDescent="0.25">
      <c r="B31" s="59" t="s">
        <v>460</v>
      </c>
      <c r="C31" s="60" t="s">
        <v>461</v>
      </c>
    </row>
    <row r="32" spans="2:3" ht="56.25" x14ac:dyDescent="0.25">
      <c r="B32" s="59" t="s">
        <v>458</v>
      </c>
      <c r="C32" s="60" t="s">
        <v>459</v>
      </c>
    </row>
    <row r="33" spans="2:3" ht="56.25" x14ac:dyDescent="0.25">
      <c r="B33" s="59" t="s">
        <v>33</v>
      </c>
      <c r="C33" s="60" t="s">
        <v>343</v>
      </c>
    </row>
    <row r="34" spans="2:3" ht="56.25" x14ac:dyDescent="0.25">
      <c r="B34" s="59" t="s">
        <v>466</v>
      </c>
      <c r="C34" s="60" t="s">
        <v>467</v>
      </c>
    </row>
    <row r="35" spans="2:3" ht="56.25" x14ac:dyDescent="0.25">
      <c r="B35" s="59" t="s">
        <v>432</v>
      </c>
      <c r="C35" s="60" t="s">
        <v>433</v>
      </c>
    </row>
    <row r="36" spans="2:3" ht="56.25" x14ac:dyDescent="0.25">
      <c r="B36" s="59" t="s">
        <v>384</v>
      </c>
      <c r="C36" s="60" t="s">
        <v>385</v>
      </c>
    </row>
    <row r="37" spans="2:3" ht="56.25" x14ac:dyDescent="0.25">
      <c r="B37" s="59" t="s">
        <v>359</v>
      </c>
      <c r="C37" s="60" t="s">
        <v>360</v>
      </c>
    </row>
    <row r="38" spans="2:3" ht="56.25" x14ac:dyDescent="0.25">
      <c r="B38" s="59" t="s">
        <v>361</v>
      </c>
      <c r="C38" s="60" t="s">
        <v>362</v>
      </c>
    </row>
    <row r="39" spans="2:3" ht="75" x14ac:dyDescent="0.25">
      <c r="B39" s="59" t="s">
        <v>426</v>
      </c>
      <c r="C39" s="60" t="s">
        <v>427</v>
      </c>
    </row>
    <row r="40" spans="2:3" ht="56.25" x14ac:dyDescent="0.25">
      <c r="B40" s="59" t="s">
        <v>434</v>
      </c>
      <c r="C40" s="60" t="s">
        <v>435</v>
      </c>
    </row>
    <row r="41" spans="2:3" ht="56.25" x14ac:dyDescent="0.25">
      <c r="B41" s="59" t="s">
        <v>428</v>
      </c>
      <c r="C41" s="60" t="s">
        <v>429</v>
      </c>
    </row>
    <row r="42" spans="2:3" ht="56.25" x14ac:dyDescent="0.25">
      <c r="B42" s="59" t="s">
        <v>438</v>
      </c>
      <c r="C42" s="60" t="s">
        <v>439</v>
      </c>
    </row>
    <row r="43" spans="2:3" ht="56.25" x14ac:dyDescent="0.25">
      <c r="B43" s="59" t="s">
        <v>377</v>
      </c>
      <c r="C43" s="60" t="s">
        <v>378</v>
      </c>
    </row>
    <row r="44" spans="2:3" ht="56.25" x14ac:dyDescent="0.25">
      <c r="B44" s="59" t="s">
        <v>404</v>
      </c>
      <c r="C44" s="60" t="s">
        <v>405</v>
      </c>
    </row>
    <row r="45" spans="2:3" ht="56.25" x14ac:dyDescent="0.25">
      <c r="B45" s="59" t="s">
        <v>400</v>
      </c>
      <c r="C45" s="60" t="s">
        <v>401</v>
      </c>
    </row>
    <row r="46" spans="2:3" ht="56.25" x14ac:dyDescent="0.25">
      <c r="B46" s="59" t="s">
        <v>390</v>
      </c>
      <c r="C46" s="60" t="s">
        <v>391</v>
      </c>
    </row>
    <row r="47" spans="2:3" ht="37.5" x14ac:dyDescent="0.25">
      <c r="B47" s="59" t="s">
        <v>398</v>
      </c>
      <c r="C47" s="60" t="s">
        <v>399</v>
      </c>
    </row>
    <row r="48" spans="2:3" ht="56.25" x14ac:dyDescent="0.25">
      <c r="B48" s="59" t="s">
        <v>464</v>
      </c>
      <c r="C48" s="60" t="s">
        <v>465</v>
      </c>
    </row>
    <row r="49" spans="2:3" ht="75" x14ac:dyDescent="0.25">
      <c r="B49" s="59" t="s">
        <v>381</v>
      </c>
      <c r="C49" s="60" t="s">
        <v>498</v>
      </c>
    </row>
    <row r="50" spans="2:3" ht="56.25" x14ac:dyDescent="0.25">
      <c r="B50" s="59" t="s">
        <v>416</v>
      </c>
      <c r="C50" s="60" t="s">
        <v>417</v>
      </c>
    </row>
    <row r="51" spans="2:3" ht="56.25" x14ac:dyDescent="0.25">
      <c r="B51" s="59" t="s">
        <v>450</v>
      </c>
      <c r="C51" s="60" t="s">
        <v>451</v>
      </c>
    </row>
    <row r="52" spans="2:3" ht="56.25" x14ac:dyDescent="0.25">
      <c r="B52" s="59" t="s">
        <v>355</v>
      </c>
      <c r="C52" s="60" t="s">
        <v>356</v>
      </c>
    </row>
    <row r="53" spans="2:3" ht="56.25" x14ac:dyDescent="0.25">
      <c r="B53" s="59" t="s">
        <v>344</v>
      </c>
      <c r="C53" s="60" t="s">
        <v>345</v>
      </c>
    </row>
    <row r="54" spans="2:3" ht="37.5" x14ac:dyDescent="0.25">
      <c r="B54" s="59" t="s">
        <v>440</v>
      </c>
      <c r="C54" s="60" t="s">
        <v>441</v>
      </c>
    </row>
    <row r="55" spans="2:3" ht="56.25" x14ac:dyDescent="0.25">
      <c r="B55" s="59" t="s">
        <v>442</v>
      </c>
      <c r="C55" s="60" t="s">
        <v>443</v>
      </c>
    </row>
    <row r="56" spans="2:3" ht="56.25" x14ac:dyDescent="0.25">
      <c r="B56" s="59" t="s">
        <v>394</v>
      </c>
      <c r="C56" s="60" t="s">
        <v>395</v>
      </c>
    </row>
    <row r="57" spans="2:3" ht="37.5" x14ac:dyDescent="0.25">
      <c r="B57" s="59" t="s">
        <v>406</v>
      </c>
      <c r="C57" s="60" t="s">
        <v>407</v>
      </c>
    </row>
    <row r="58" spans="2:3" ht="56.25" x14ac:dyDescent="0.25">
      <c r="B58" s="59" t="s">
        <v>418</v>
      </c>
      <c r="C58" s="60" t="s">
        <v>419</v>
      </c>
    </row>
    <row r="59" spans="2:3" ht="37.5" x14ac:dyDescent="0.25">
      <c r="B59" s="59" t="s">
        <v>365</v>
      </c>
      <c r="C59" s="60" t="s">
        <v>366</v>
      </c>
    </row>
    <row r="60" spans="2:3" ht="37.5" x14ac:dyDescent="0.25">
      <c r="B60" s="59" t="s">
        <v>430</v>
      </c>
      <c r="C60" s="60" t="s">
        <v>431</v>
      </c>
    </row>
    <row r="61" spans="2:3" ht="56.25" x14ac:dyDescent="0.25">
      <c r="B61" s="59" t="s">
        <v>462</v>
      </c>
      <c r="C61" s="60" t="s">
        <v>463</v>
      </c>
    </row>
    <row r="62" spans="2:3" ht="37.5" x14ac:dyDescent="0.25">
      <c r="B62" s="59" t="s">
        <v>357</v>
      </c>
      <c r="C62" s="60" t="s">
        <v>358</v>
      </c>
    </row>
    <row r="63" spans="2:3" ht="56.25" x14ac:dyDescent="0.25">
      <c r="B63" s="59" t="s">
        <v>414</v>
      </c>
      <c r="C63" s="60" t="s">
        <v>415</v>
      </c>
    </row>
    <row r="64" spans="2:3" ht="37.5" x14ac:dyDescent="0.25">
      <c r="B64" s="59" t="s">
        <v>422</v>
      </c>
      <c r="C64" s="60" t="s">
        <v>423</v>
      </c>
    </row>
    <row r="65" spans="2:3" ht="56.25" x14ac:dyDescent="0.25">
      <c r="B65" s="59" t="s">
        <v>448</v>
      </c>
      <c r="C65" s="60" t="s">
        <v>449</v>
      </c>
    </row>
    <row r="66" spans="2:3" ht="37.5" x14ac:dyDescent="0.25">
      <c r="B66" s="59" t="s">
        <v>375</v>
      </c>
      <c r="C66" s="60" t="s">
        <v>376</v>
      </c>
    </row>
    <row r="67" spans="2:3" ht="75" x14ac:dyDescent="0.25">
      <c r="B67" s="59" t="s">
        <v>351</v>
      </c>
      <c r="C67" s="60" t="s">
        <v>352</v>
      </c>
    </row>
    <row r="68" spans="2:3" ht="56.25" x14ac:dyDescent="0.25">
      <c r="B68" s="59" t="s">
        <v>388</v>
      </c>
      <c r="C68" s="60" t="s">
        <v>389</v>
      </c>
    </row>
    <row r="69" spans="2:3" ht="37.5" x14ac:dyDescent="0.25">
      <c r="B69" s="59" t="s">
        <v>369</v>
      </c>
      <c r="C69" s="60" t="s">
        <v>370</v>
      </c>
    </row>
    <row r="70" spans="2:3" ht="37.5" x14ac:dyDescent="0.25">
      <c r="B70" s="59" t="s">
        <v>402</v>
      </c>
      <c r="C70" s="60" t="s">
        <v>403</v>
      </c>
    </row>
    <row r="71" spans="2:3" ht="37.5" x14ac:dyDescent="0.25">
      <c r="B71" s="59" t="s">
        <v>363</v>
      </c>
      <c r="C71" s="60" t="s">
        <v>364</v>
      </c>
    </row>
    <row r="72" spans="2:3" ht="37.5" x14ac:dyDescent="0.25">
      <c r="B72" s="63" t="s">
        <v>373</v>
      </c>
      <c r="C72" s="64" t="s">
        <v>374</v>
      </c>
    </row>
  </sheetData>
  <sheetProtection algorithmName="SHA-1" hashValue="bl7CI1RK6aQmGChZwnU2bHO4mEk=" saltValue="Pd7I13Cdl+merqMNzYS86w==" spinCount="100000" sheet="1" objects="1" scenarios="1" sort="0" autoFilter="0"/>
  <mergeCells count="2">
    <mergeCell ref="B1:N1"/>
    <mergeCell ref="B4:K4"/>
  </mergeCells>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Q D A A B Q S w M E F A A C A A g A g X t Y W s z g B K 6 k A A A A 9 g A A A B I A H A B D b 2 5 m a W c v U G F j a 2 F n Z S 5 4 b W w g o h g A K K A U A A A A A A A A A A A A A A A A A A A A A A A A A A A A h Y + 9 D o I w G E V f h X S n P 7 A Q 8 l E G d Z P E x M S 4 N q V C A x R D i + X d H H w k X 0 G M o m 6 O 9 9 w z 3 H u / 3 i C f u j a 4 q M H q 3 m S I Y Y o C Z W R f a l N l a H S n M E E 5 h 5 2 Q j a h U M M v G p p M t M 1 Q 7 d 0 4 J 8 d 5 j H + N + q E h E K S P H Y r u X t e o E + s j 6 v x x q Y 5 0 w U i E O h 9 c Y H m E W J 5 g l F F M g C 4 R C m 6 8 Q z X u f 7 Q + E 1 d i 6 c V C 8 V O F 6 A 2 S J Q N 4 f + A N Q S w M E F A A C A A g A g X t Y 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7 W F o o i k e 4 D g A A A B E A A A A T A B w A R m 9 y b X V s Y X M v U 2 V j d G l v b j E u b S C i G A A o o B Q A A A A A A A A A A A A A A A A A A A A A A A A A A A A r T k 0 u y c z P U w i G 0 I b W A F B L A Q I t A B Q A A g A I A I F 7 W F r M 4 A S u p A A A A P Y A A A A S A A A A A A A A A A A A A A A A A A A A A A B D b 2 5 m a W c v U G F j a 2 F n Z S 5 4 b W x Q S w E C L Q A U A A I A C A C B e 1 h a D 8 r p q 6 Q A A A D p A A A A E w A A A A A A A A A A A A A A A A D w A A A A W 0 N v b n R l b n R f V H l w Z X N d L n h t b F B L A Q I t A B Q A A g A I A I F 7 W 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S e x r k J a b P Q Y I Z x O w B J 4 J S A A A A A A I A A A A A A A N m A A D A A A A A E A A A A N u V V 0 k b z D B a l U Q 7 X O X y 6 9 g A A A A A B I A A A K A A A A A Q A A A A m 8 5 0 x n 7 3 n Q p Q C C u K P Q F 7 C F A A A A B k o x l + H O Q 6 C B z J 0 i W r 6 2 A E a Q s e q u i 9 g m K U p q N U 7 C L w 8 c / q n u Y M P 7 q l N T m e 5 X s m c H 0 g H I k x k 1 J f x u t U 6 C p h U y e i m z c Z 3 n n D b u K V 7 U H Z B a o U h R Q A A A B t A 2 y p k T L w p W e R q O k M E Q 5 a p M k 4 4 A = = < / D a t a M a s h u p > 
</file>

<file path=customXml/item3.xml><?xml version="1.0" encoding="utf-8"?>
<ct:contentTypeSchema xmlns:ct="http://schemas.microsoft.com/office/2006/metadata/contentType" xmlns:ma="http://schemas.microsoft.com/office/2006/metadata/properties/metaAttributes" ct:_="" ma:_="" ma:contentTypeName="Document" ma:contentTypeID="0x0101002386623FED9CDC48B23D14198F6BF23D" ma:contentTypeVersion="4" ma:contentTypeDescription="Create a new document." ma:contentTypeScope="" ma:versionID="1683f2ecf7250b8a26cb886a26e0983c">
  <xsd:schema xmlns:xsd="http://www.w3.org/2001/XMLSchema" xmlns:xs="http://www.w3.org/2001/XMLSchema" xmlns:p="http://schemas.microsoft.com/office/2006/metadata/properties" xmlns:ns2="85355743-a824-4861-9311-03a97bec8a4f" targetNamespace="http://schemas.microsoft.com/office/2006/metadata/properties" ma:root="true" ma:fieldsID="afe89f80da43dbcbc745ba3acd110e36" ns2:_="">
    <xsd:import namespace="85355743-a824-4861-9311-03a97bec8a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355743-a824-4861-9311-03a97bec8a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C45721-65EF-4EF6-ACC1-AF941A06C067}">
  <ds:schemaRefs>
    <ds:schemaRef ds:uri="http://schemas.microsoft.com/office/2006/metadata/properties"/>
    <ds:schemaRef ds:uri="http://schemas.microsoft.com/office/infopath/2007/PartnerControls"/>
    <ds:schemaRef ds:uri="85355743-a824-4861-9311-03a97bec8a4f"/>
    <ds:schemaRef ds:uri="http://schemas.microsoft.com/office/2006/documentManagement/types"/>
    <ds:schemaRef ds:uri="http://purl.org/dc/terms/"/>
    <ds:schemaRef ds:uri="http://www.w3.org/XML/1998/namespace"/>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E50B5637-842A-4BC3-B226-AADA521F5FD1}">
  <ds:schemaRefs>
    <ds:schemaRef ds:uri="http://schemas.microsoft.com/DataMashup"/>
  </ds:schemaRefs>
</ds:datastoreItem>
</file>

<file path=customXml/itemProps3.xml><?xml version="1.0" encoding="utf-8"?>
<ds:datastoreItem xmlns:ds="http://schemas.openxmlformats.org/officeDocument/2006/customXml" ds:itemID="{D5ABF829-AC04-483D-BAB7-B9F561756C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355743-a824-4861-9311-03a97bec8a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D702EFC-EAD2-41F0-9F72-337E14991C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Hinweise zum Worksheet</vt:lpstr>
      <vt:lpstr>Anwendungshinweise</vt:lpstr>
      <vt:lpstr>Erläuterungen GIS-NB 3.2</vt:lpstr>
      <vt:lpstr>Erläuterungen Materialkonzept</vt:lpstr>
      <vt:lpstr>Hinweise zur Dokumentation</vt:lpstr>
      <vt:lpstr>Glossar</vt:lpstr>
      <vt:lpstr>Anwendungshinweise!Print_Area</vt:lpstr>
      <vt:lpstr>'Erläuterungen GIS-NB 3.2'!Print_Area</vt:lpstr>
      <vt:lpstr>'Erläuterungen Materialkonzept'!Print_Area</vt:lpstr>
      <vt:lpstr>'Hinweise zur Dokumentation'!Print_Area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2025-01-23T21:10:55Z</dcterms:created>
  <dcterms:modified xsi:type="dcterms:W3CDTF">2025-07-01T14:56:36Z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0x0101002386623FED9CDC48B23D14198F6BF23D</vt:lpwstr>
  </property>
  <property fmtid="{D5CDD505-2E9C-101B-9397-08002B2CF9AE}" pid="3" name="MediaServiceImageTags">
    <vt:lpwstr/>
  </property>
</Properties>
</file>