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hidePivotFieldList="1"/>
  <xr:revisionPtr revIDLastSave="128" documentId="13_ncr:1_{0BF80C14-2F0B-4EC5-9922-EE0C5D806B06}" xr6:coauthVersionLast="47" xr6:coauthVersionMax="47" xr10:uidLastSave="{46982AFB-4DCB-4FFB-9F96-EA1FAACB0562}"/>
  <workbookProtection workbookAlgorithmName="SHA-1" workbookHashValue="0HHXPjgHPX12Vp/ulRe4ReFwImw=" workbookSaltValue="JvkOXvT0LbI90wMCksuU1Q==" workbookSpinCount="100000" lockStructure="1"/>
  <bookViews>
    <workbookView xWindow="-120" yWindow="-120" windowWidth="51840" windowHeight="21120" xr2:uid="{868A07D1-EDDF-44BB-91AB-CF205CECDCA4}"/>
  </bookViews>
  <sheets>
    <sheet name="Hinweise zum Worksheet" sheetId="5" r:id="rId1"/>
    <sheet name="Anwendungshinweise" sheetId="8" r:id="rId2"/>
    <sheet name="Erläuterungen GIS-NB 5.0" sheetId="13" r:id="rId3"/>
    <sheet name="Erläuterungen Materialkonzept" sheetId="9" r:id="rId4"/>
    <sheet name="Hinweise zur Dokumentation" sheetId="12" r:id="rId5"/>
    <sheet name="Glossar" sheetId="14" r:id="rId6"/>
  </sheets>
  <definedNames>
    <definedName name="_xlnm._FilterDatabase" localSheetId="5" hidden="1">Glossar!$B$6:$C$6</definedName>
    <definedName name="_xlnm.Print_Area" localSheetId="1">Anwendungshinweise!$B$1:$I$26</definedName>
    <definedName name="_xlnm.Print_Area" localSheetId="2">'Erläuterungen GIS-NB 5.0'!$B$1:$M$141</definedName>
    <definedName name="_xlnm.Print_Area" localSheetId="3">'Erläuterungen Materialkonzept'!$B$1:$I$22</definedName>
    <definedName name="_xlnm.Print_Area" localSheetId="4">'Hinweise zur Dokumentation'!$B$1:$I$24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2" l="1"/>
  <c r="C7" i="9"/>
  <c r="D7" i="13"/>
  <c r="C5" i="12"/>
  <c r="C6" i="12"/>
  <c r="C4" i="12"/>
  <c r="D4" i="13"/>
  <c r="C8" i="9"/>
  <c r="C8" i="8"/>
  <c r="C8" i="12" l="1"/>
  <c r="D8" i="13" l="1"/>
  <c r="D6" i="13"/>
  <c r="D5" i="13"/>
  <c r="C6" i="9" l="1"/>
  <c r="C5" i="9"/>
  <c r="C4" i="9"/>
</calcChain>
</file>

<file path=xl/sharedStrings.xml><?xml version="1.0" encoding="utf-8"?>
<sst xmlns="http://schemas.openxmlformats.org/spreadsheetml/2006/main" count="1890" uniqueCount="398">
  <si>
    <r>
      <rPr>
        <sz val="14"/>
        <color rgb="FF000000"/>
        <rFont val="BundesSans Bold"/>
        <family val="2"/>
      </rPr>
      <t xml:space="preserve">Anleitung zur Nutzung des Worksheets
</t>
    </r>
    <r>
      <rPr>
        <sz val="11"/>
        <color rgb="FF000000"/>
        <rFont val="Calibri"/>
        <family val="2"/>
        <scheme val="minor"/>
      </rPr>
      <t xml:space="preserve">
</t>
    </r>
    <r>
      <rPr>
        <sz val="11"/>
        <color rgb="FF000000"/>
        <rFont val="BundesSans Regular"/>
        <family val="2"/>
      </rPr>
      <t xml:space="preserve">Das vorliegende Dokument wird von den Projektträgern bereitgestellt. Es bezieht sich ausschließlich auf die Regelungen im Rahmen der GIS-Nebenbestimmung. Für die restlichen Nebenbestimmungen stehen separate Dokumente zur Verfügung.
Ziel des Dokuments ist es, Planerinnen und Planer bei der Erstellung von Netzplänen zu unterstützen. Es ist als Hilfestellung konzipiert, um die Vollständigkeit der Netzpläne sicherzustellen und häufige Fehlerquellen bei der Erstellung der Netzpläne bereits im Vorfeld zu vermeiden. Die Nutzung des Worksheets ist nicht verpflichtend.
</t>
    </r>
    <r>
      <rPr>
        <sz val="11"/>
        <color rgb="FF000000"/>
        <rFont val="BundesSans Bold"/>
        <family val="2"/>
      </rPr>
      <t xml:space="preserve">Das Dokument ist in fünf Worksheets unterteilt: 
</t>
    </r>
    <r>
      <rPr>
        <sz val="11"/>
        <color rgb="FF000000"/>
        <rFont val="BundesSans Regular"/>
        <family val="2"/>
      </rPr>
      <t xml:space="preserve">
• Anwendungshinweise
• Erläuterungen zur GIS-Nebenbestimmung
• Erläuterungen Materialkonzept
• Hinweise zur Dokumentation
• Glossar
Jedes Worksheet bietet spezifische Informationen und Erläuterungen für die Erstellung der Netzpläne. Darüber hinaus enthalten die Worksheets auch eine Checklistenfunktion. Dadurch kann nachvollzogen werden, ob alle Hinweise im Rahmen der Erstellung der Netzpläne berücksichtigt wurden. 
Des Weiteren können in jedem Worksheet projektspezifische Informationen vermerkt werden, was der eigenen Dokumentation und Anpassung an spezifische Projektanforderungen dient. 
Sollten darüber hinaus weitere Fragen zur Erstellung der Netzplanung bestehen, können Sie sich jederzeit gerne an die Projektträger im Rahmen der Breitbandförderung des Bundesministeriums für Digitales und Staatsmodernisierung wenden.</t>
    </r>
  </si>
  <si>
    <t>1. Worksheet: Anwendungshinweise</t>
  </si>
  <si>
    <t xml:space="preserve">Zuwendungsempfänger: </t>
  </si>
  <si>
    <t>Aktenzeichen:</t>
  </si>
  <si>
    <t>Bearbeiter:</t>
  </si>
  <si>
    <t>Bearbeitungsstand:</t>
  </si>
  <si>
    <t xml:space="preserve">Bearbeitungsstatus (Erledigte Aufgaben in %): </t>
  </si>
  <si>
    <t>Hinweis: Sachverhalte, die für einzelne Phasen nicht relevant sind, sollten in der Checkliste auf "Entfällt" gesetzt werden.</t>
  </si>
  <si>
    <t xml:space="preserve">Erläuternder Hinweis zur Anwendung: </t>
  </si>
  <si>
    <t xml:space="preserve">Das Worksheet enthält Anwendungsfälle, die sich nicht direkt aus der GIS-Nebenbestimmung ergeben und gibt Hinweise, wie diese im Netzplan darzustellen sind.  In den Spalten D bis G wird ersichtlich, für welche Phasen die Anwendungsfälle relevant sind (Ja = in dieser Phase relevant / Nein = in dieser Phase nicht relevant). Durch Filterung können z.B. alle Anwendungsfälle gefilter werden, die für Phase 1 relevant sind.
In Spalte H kann abschließend ausgewählt werden, ob der Punkt bearbeitet wurde. </t>
  </si>
  <si>
    <t>Bitte beachten Sie, dass es sich bei dem Worksheet um Hinweise handelt, die Sie bei der Erstellung der Netzpläne unterstützen sollen. Das Worksheet ist nicht Gegenstand der Netzplanprüfung durch die Projektträger. Eine Nutzung des Worksheets schließt zudem nicht aus, dass im Zuge der Prüfung Nachforderungen seitens der Projektträger zu den eingereichten Netzplänen gestellt werden.</t>
  </si>
  <si>
    <t>Anwendungsfälle ohne direkten Bezug zur GIS-Nebenbestimmung</t>
  </si>
  <si>
    <t>Anwendungshinweise</t>
  </si>
  <si>
    <t>Hinweise zur Relevanz für die einzelnen Verfahrensschritte (Phasen)</t>
  </si>
  <si>
    <t>Checkliste</t>
  </si>
  <si>
    <t>Anwendungsfälle</t>
  </si>
  <si>
    <t>Erläuterungen zum Vorgehen im Rahmen der Anwendungsfälle</t>
  </si>
  <si>
    <t>Phase 1a (GIS)
Bei Antragsstellung bis Erhalt des Zuwendungsbescheids in vorläufiger Höhe</t>
  </si>
  <si>
    <t>Phase 1b (GIS)
Nach Durchführung des MEV</t>
  </si>
  <si>
    <t>Phase 2 (GIS)
Zum eZWB</t>
  </si>
  <si>
    <t>Phase 3 (GIS)
ZWE im Bau</t>
  </si>
  <si>
    <t>Phase 4 (GIS)
Zum Verwendungsnachweis</t>
  </si>
  <si>
    <t xml:space="preserve">Bearbeitungsstatus
</t>
  </si>
  <si>
    <t>Ersterstellung der Adressliste</t>
  </si>
  <si>
    <t xml:space="preserve">Es ist darauf zu achten, dass alle beantragten Adressen laut MEV förderfähig sind.
Es sind nur amtliche Adressen förderfähig. Für Baulücken, also Grundstücke zwischen einer ansonsten geschlossenen Bebauung, ohne amtliche Adresse benötigt es eine Bestätigung, dass dort ein privater Endkunde oder eine (teilweise) besetzte Betriebsstätte in Anlehnung an EStG § 41 anliegend ist.
Flurstücke ohne amtliche Adresse, die keine klassische Baulücke sind, können nur gefördert werden, wenn dort eine Baugenehmigung vorliegt.
</t>
  </si>
  <si>
    <t>Ja</t>
  </si>
  <si>
    <t>Offen</t>
  </si>
  <si>
    <t>Hinzunahme neuer Adressen in den Antrag</t>
  </si>
  <si>
    <t>Es ist darauf zu achten, dass alle neu hinzugefügten Adressen laut MEV förderfähig sind.
Zu Adressen, die nicht Bestandteil der Abfrage eines MEVs waren oder die durch neue Informationen entgegen der damaligen Angaben im MEV doch förderfähig sind, sollte gleich mit dem Antrag ein Nachweis zur Förderfähigkeit eingereicht werden.
Der Nachweis sollte vergleichbar zu einem MEV sein und die Versorgung der neuen Adressen sollte bei den TKU abgefragt werden.
Es sind nur amtliche Adressen förderfähig. Für Baulücken, also Grundstücke zwischen einer ansonsten geschlossenen Bebauung, ohne amtliche Adresse benötigt es eine Bestätigung, dass dort ein privater Endkunde oder eine (teilweise) besetzte Betriebsstätte in Anlehnung an EStG § 41 anliegend ist.
Flurstücke ohne amtliche Adresse, die keine klassische Baulücke sind, können nur gefördert werden, wenn dort eine Baugenehmigung vorliegt.</t>
  </si>
  <si>
    <t>Herausnahme von Adressen aus dem Antrag</t>
  </si>
  <si>
    <t>Adressen, bei denen sich herausstellt, dass diese doch bereits versorgt sind oder andere Gründe vorliegen, wodurch die Adressen nicht förderfähig sind (Bspw. Stall, Scheune, Korrektur einer Adressdopplung, usw...), werden aus dem Antrag herausgenommen. Wenn bei den herausgenommenen Adressen kein Grund angegeben wurde oder die angegebene Begründung nicht nachvollziehbar ist, dann ist eine  Verletzung des Ortsteilprinzips (Gigabit-Richtlinie Nr. 5.2) zu befürchten.
Sollten Adressen aufgrund von eigenwirtschaftlichem Ausbau entfallen, ist es sinnvoll gleich entsprechende Nachweise mit dem Antrag zu übermitteln.
Im WFP findet das Ortsteilprinzip keine Anwendung</t>
  </si>
  <si>
    <t>Übereinstimmung der Adressangaben</t>
  </si>
  <si>
    <t>Es ist darauf zu achten, dass die Anzahl der Adressen bzw. Haushalte im Netzplan, Finanzplan/Finanzierungsplan, der Projektbeschreibung / Adressliste und den Eckpunkten übereinstimmen.</t>
  </si>
  <si>
    <t>Nein</t>
  </si>
  <si>
    <t>Unterscheidung Neubau und Bestandsinfrastruktur</t>
  </si>
  <si>
    <t>In den einzelnen Layern gibt es zur Darstellung von Neubau- und Bestandsinfrastruktur das Attribut Zustand. Es sollte beachtet werden, dass über die verschiedenen Layer die Nutzung des Attributs nicht gleich ist. Das Attribut Zustand kann bspw. in folgenden Layern je nach eingesetzter GIS-Nebenbestimmung zum Einsatz kommen:
-Bauten
-Netztechnik
- Bauten_und_Netztechnik
- Leerrohre
- Verbindungen</t>
  </si>
  <si>
    <t>Darstellung der einzelnen Netzebenen im Netzplan</t>
  </si>
  <si>
    <t>Im Netzplan müssen alle Netzebenen dargestellt werden, die für die Erschließung des HüP bis zum HVt benötigt werden, auch wenn es sich um Bestandsinfrastruktur handelt.
Die Netzebene zwischen Backbone-Übergabepunkt und Hauptverteiler muss im Netzplan nur dann dargestellt werden, wenn diese im Rahmen der Förderung errichtet wird.</t>
  </si>
  <si>
    <t>Prüfung auf Netzplan-Auffälligkeiten</t>
  </si>
  <si>
    <t>Mögliche Auffälligkeiten sind u.a.:
• Mehrere Anschlusspunkte an einem Gebäude
• Trassenbau bei Bestandsleerrohren
• Deutlicher räumlicher Versatz zwischen Trassenbau, Leerrohren und/oder Verbindungen
• Trassenbau und/oder Leerrohre und/oder Verbindungen ohne Bauten_und_Netztechnik als Endpunkte
• Neue Verbindungen ohne Leerrohre
Beachten Sie dabei, dass es sich nicht um eine vollständige Liste handelt und darüber hinaus weitere Auffälligkeiten vorliegen können, die eine Aufklärung benötigen.</t>
  </si>
  <si>
    <t>Darstellung oberirdischer Trassenverläufe</t>
  </si>
  <si>
    <t>Oberirdische Trassenverläufe werden mit den Layern Trassenbau und Verbindungen bzw. Linie dargestellt. Leerrohre werden bei einer oberirdischen Verlegung nicht dargestellt, da hierfür spezielle Kabel genutzt werden. 
Im Layer "Trassenbau" wird die gesamte Strecke, auf der die oberirdische Verlegung durchgeführt wird, dargestellt. Zur Kennzeichnung oberirdischer Verlegung können zusätzlich die Attribute der fakultativen GIS-NB 4.1 genutzt werden (siehe Blatt "Erläuterung GIS-NB fakultativ"). Die Kennzeichnung kann dann mit dem zusätzlichen Attribut "verfahren" = 10 erfolgen.
Im Layer "Verbindungen" werden die genutzten Kabel darstellt. Es ist empfehlenswert, über das Attribut "v_a_sonst" des Layers "Verbindungen" die oberirdische Verlegung zu kennzeichnen. Andernfalls wird die Darstellung von Trassenbau nur mit Verbindungen und ohne Leerrohre als Fehler erkannt und dementsprechend dann dazu nachgefragt. 
Falls auch Leerrohre bei einer oberirdischen Verlegung genutzt werden, werden diese im Layer "Leerrohre" im Attribut "lr_sonst" gekennzeichnet.</t>
  </si>
  <si>
    <t>Technische Erschließung aller Gebietsteile</t>
  </si>
  <si>
    <t>Es ist abzubilden, ob alle dargestellten Gebietsteile technisch erschlossen sind (Gibt es eine durchgehende Verbindung zwischen dem Point of Presence (PoP) und dem letzten Teilnehmer?).
Für eine lückenlose Nachvollziehbarkeit muss auch jede genutzte Bestandsinfrastruktur (Leerrohre/Kabel/Bauten/Netztechnik) angegeben werden.</t>
  </si>
  <si>
    <t>Das Worksheet enthält Erläuterungen zu den Vorgaben der GIS-Nebenbestimmung. Die Spalten B bis F enthalten einen direkten Auszug aus der GIS-Nebenbestimmung.  Die in Spalte G benannten Verständnishinweise konkretisieren die Vorgaben aus der GIS-Nebenbestimmung und geben Hinweise zum Vorgehen. In den Spalten H bis L wird ersichtlich, inwiefern der zu bearbeitende Prüfsachverhalt für die einzelnen Phasen relevant ist (Ja = in dieser Phase relevant / Nein = in dieser Phase nicht relevant). Durch Filterung können z.B. alle Sachverhalte gefilter werden, die für Phase 1 relevant sind.
In Spalte M kann abschließend ausgewählt werden, ob der Prüfsachverhalt bearbeitet wurde. Für einen besseren Überblick des Bearbeitungsfortschritts wird im Bearbeitungsstatus des Dokuments  automatisch angezeigt, wie viel Prozent der Prüfsachverhalte bereits bearbeitet wurden.</t>
  </si>
  <si>
    <t xml:space="preserve">Vorgaben aus der GIS-Nebenbestimmung </t>
  </si>
  <si>
    <t>Verständnishinweise</t>
  </si>
  <si>
    <t>Prüfsachverhalt</t>
  </si>
  <si>
    <t>Layer</t>
  </si>
  <si>
    <t>Attribut</t>
  </si>
  <si>
    <t>Datentyp</t>
  </si>
  <si>
    <t>Vorgabe aus der GIS-Nebenbestimmung</t>
  </si>
  <si>
    <t>Erläuterungen zur Umsetzung der Vorgaben aus der GIS-Nebenbestimmung</t>
  </si>
  <si>
    <t>Dateiformat der Layer</t>
  </si>
  <si>
    <t>Alle Layer</t>
  </si>
  <si>
    <t>bezogen auf alle Layer</t>
  </si>
  <si>
    <t>Shape
(bestehend aus Shapedatei SHP, Shape-Indexdatei SHX, Datenbankdatei DBF, Projektionsdatei PRJ)
oder
GeoJSON</t>
  </si>
  <si>
    <t>Bei Shapedateien sollte darauf geachtet werden, dass alle Teildateien mitgeliefert werden. Wenn eine der Dateien fehlt, kann der gesamte Layer nicht verwendet werden.
Bei GeoJSON sollte darauf geachtet werden, diese nicht als Umbruch getrennte Datei zu speichern, da hier die Datentypen der einzelnen Attribute nicht mitgespeichert werden.</t>
  </si>
  <si>
    <t>Datentyp und Koordinatenbezugssystem</t>
  </si>
  <si>
    <t>Punkt - ETRS89 (EPSG: 4258)
- Projektgebiet vor Markterkundungsverfahren
- Projektgebiet nach Markterkundungsverfahren
- Projektgebiet nach Vergabeverfahren
- Bauten_und_Netztechnik
- Endverbraucher
Linie - ETRS89 (EPSG: 4258)
- Trassenbau
- Leerrohre
- Verbindungen</t>
  </si>
  <si>
    <t>Vorgaben aus der GIS-Nebenbestimmung eindeutig, keine weiteren Hinweise erforderlich.</t>
  </si>
  <si>
    <t>Layerbeschreibung</t>
  </si>
  <si>
    <t>Projektgebiet vor Markterkundungsverfahren</t>
  </si>
  <si>
    <t>bezogen auf den gesamten Layer</t>
  </si>
  <si>
    <t>Sollte ein Antrag vor dem Markterkundungsverfahren gestellt werden, sind alle Gebiete, die in die Betrachtung der Förderung aufgenommen werden sollen, anzugeben.  
In diesem Layer sind alle Ausbaugebiete (Adressscharf als Punktlayer) zu nennen, für welche nach Markterkundungsverfahren eine Förderung beantragt werden soll. Der Layer kann ebenfalls über die WEB-Eingabe vom Antragsteller auf der Onlineplattform erzeugt werden.</t>
  </si>
  <si>
    <t>Im Fall der Antragstellung auf der Onlineplattform entfällt dieser Layer.
Die in diesem Layer geforderten Informationen ergeben sich aus den bereitgestellten Basisdaten und den hinterlegten MEV-Informationen. Zuwendungsempfänger haben im Rahmen der Antragstellung die Möglichkeit, diese Informationen anzupassen oder zu ergänzen.</t>
  </si>
  <si>
    <t>Attribute</t>
  </si>
  <si>
    <t>uuid</t>
  </si>
  <si>
    <t>text</t>
  </si>
  <si>
    <t>Die uuid wird über die WEB-Eingabe automatisch erzeugt und sie dient der eindeutigen Identifizierung der Adresse. Die uuid sollte vom Antragsteller nicht verändert werden. Bei Adressen ohne uuid (z. B. aufgrund von Ergänzungen durch den Antragsteller) wird die uuid beim Einreichen der Daten automatisch vergeben.</t>
  </si>
  <si>
    <t>stra_name</t>
  </si>
  <si>
    <t>Straßenname</t>
  </si>
  <si>
    <t>nr</t>
  </si>
  <si>
    <t>integer</t>
  </si>
  <si>
    <t>Hausnummer</t>
  </si>
  <si>
    <t>nr_zusatz</t>
  </si>
  <si>
    <t>Hausnummernzusatz</t>
  </si>
  <si>
    <t>plz</t>
  </si>
  <si>
    <t>Postleitzahl</t>
  </si>
  <si>
    <t>ortsname</t>
  </si>
  <si>
    <t>Ortsname</t>
  </si>
  <si>
    <t>untervers</t>
  </si>
  <si>
    <t>Anschlüsse die gemäß Förderrichtlinie als unterversorgt gelten.
GFP:
Grundsätzlich wird hier eine Versorgung von unter 100 Mbit/s im Download angenommen.
RL2.0:
Grundsätzlich wird hier eine Versorgung von unter 200 Mbit/s symmetrisch, bzw. 500 Mbit/s im Download angenommen.
RL2.0 - 1. und 2. Änderungsfassung:
Grundsätzlich wird hier eine Versorgung von unter 300 Mbit/s im Download und 150 Mbit/s im Upload angenommen.
0 - Nein
1 - ja</t>
  </si>
  <si>
    <t>Es ist die Aufgreifschwelle je Förderprogramm und Aufruf zu beachten. Diese kann von den Angaben der GIS-Nebenbestimmung abweichen.</t>
  </si>
  <si>
    <t>unterv_com</t>
  </si>
  <si>
    <t xml:space="preserve">unterv_com: Kommentar zur Unterversorgung </t>
  </si>
  <si>
    <t>soes_kkh</t>
  </si>
  <si>
    <t>Sozioökonomische Schwerpunkte:
Krankenhaus
0 - Nein
1 - ja</t>
  </si>
  <si>
    <t>Vorgaben aus der GIS-Nebenbestimmung eindeutig, keine weiteren Hinweise erforderlich.
Die Angaben werden in der Regel nur im GFP benötigt</t>
  </si>
  <si>
    <t>soes_schul</t>
  </si>
  <si>
    <t>Sozioökonomische Schwerpunkte:
Schulen
0 - Nein
1 - ja</t>
  </si>
  <si>
    <t>soes_unt</t>
  </si>
  <si>
    <t>Sozioökonomische Schwerpunkte:
Unternehmen
0 - Nein
1 - ja</t>
  </si>
  <si>
    <t>gew_gebiet</t>
  </si>
  <si>
    <t>Adresse befindet sich in Gewerbe oder Industriegebiet.
0 - Nein
1 - ja</t>
  </si>
  <si>
    <t>soes_lw</t>
  </si>
  <si>
    <t>Sozioökonomische Schwerpunkte:
Landwirtschaftlicher Betrieb
0 - Nein
1 - ja</t>
  </si>
  <si>
    <t>soes_sonst</t>
  </si>
  <si>
    <t>Differenzierung der Sonderstandorttypen der sozioökonomischen
Schwerpunkte. Sollte der Eintrag 100 für Sonstige gesetzt werden,
ist eine Erläuterung unter soes_com anzugeben.
0 - Kein Schwerpunkt
2 - Lokale Behoerde
4 -Forschungszentrum
6 - Stadion
7 - Bahnhof
8 - Hafen
9 - Flughafen
100 - Sonstige</t>
  </si>
  <si>
    <t>soes_com</t>
  </si>
  <si>
    <t xml:space="preserve">Bei Eingabe des Wertes 100 bei soes_sonst: Erläuterung zum
sozioökonomischen Schwerpunkt </t>
  </si>
  <si>
    <t>see</t>
  </si>
  <si>
    <t>Schwererschließbare Einzellage (SEE)
0 - Nein
1 - Ja</t>
  </si>
  <si>
    <t>Bei Schwer erschließbaren Einzellagen handelt es sich um einzelne Adressen zu deren Erschließung mehr als 400m zusätzlicher Trassenbau erforderlich sind.
Die Angabe ist nur im GFP erforderlich</t>
  </si>
  <si>
    <t>x</t>
  </si>
  <si>
    <t>double</t>
  </si>
  <si>
    <t>Geografische Breite (Latitude) der Punktgeometrie. Die Angabe der Geometrie ist nur notwendig, falls die Dateneingabe mittels CSV erfolgt.</t>
  </si>
  <si>
    <t>y</t>
  </si>
  <si>
    <t>Geografische Länge (Longitude) der Punktgeometrie. Die Angabe der Geometrie ist nur notwendig, falls die Dateneingabe mittels CSV erfolgt.</t>
  </si>
  <si>
    <t>ist_hfc</t>
  </si>
  <si>
    <t>Eintrag, ob HFC an der Adresse verfügbar ist und ob die Adresse connected oder passed ist.
0 - Nein
1 - Ja connected
2 - Ja passed</t>
  </si>
  <si>
    <t>ist_ftth_b</t>
  </si>
  <si>
    <t>Eintrag, ob FTTH/B an der Adresse verfügbar ist und ob die Adresse connected oder passed ist.
0 - Nein
1 - Ja connected
2 - Ja passed</t>
  </si>
  <si>
    <t>Projektgebiet nach Markterkundungsverfahren</t>
  </si>
  <si>
    <t>Alle Gebiete, die nach der Markterkundung in der Betrachtung der Förderung verbleiben.  
In diesem Layer sind alle Ausbaugebiete (Adressscharf als Punktlayer) zu nennen, für welche nach Markterkundungsverfahren eine Förderung beantragt werden soll. Der Layer kann ebenfalls über die WEB-Eingabe vom Antragsteller auf der Onlineplattform erzeugt werden.</t>
  </si>
  <si>
    <t>mev_100sist</t>
  </si>
  <si>
    <t>Adresse ist mit mindestens 100 Mbit/s versorgt.
0 - Nein
1 - ja</t>
  </si>
  <si>
    <t>mev_100spla</t>
  </si>
  <si>
    <t>Adresse wird innerhalb von drei Jahren mit mindestens 100 Mbit/s aufgerüstet.
0 - Nein
1 - ja</t>
  </si>
  <si>
    <t>mev_200sist</t>
  </si>
  <si>
    <t>Adresse ist mit mindestens 200 Mbit/s symmetrisch versorgt.
0 - Nein
1 - ja</t>
  </si>
  <si>
    <t>mev_200spla</t>
  </si>
  <si>
    <t>Adresse wird innerhalb von drei Jahren mit mindestens 200 Mbit/s symmetrisch aufgerüstet.
0 - Nein
1 - ja</t>
  </si>
  <si>
    <t>mev_500ist</t>
  </si>
  <si>
    <t>Adresse ist mit mindestens 500 Mbit/s downstream nutzerbezogen versorgt.
0 - Nein
1 - ja</t>
  </si>
  <si>
    <t>mev_500plan</t>
  </si>
  <si>
    <t>Adresse wird innerhalb von drei Jahren mit mindestens 500 Mbit/s downstream nutzerbezogen aufgerüstet.
0 - Nein
1 - ja</t>
  </si>
  <si>
    <t>mevgig_ist</t>
  </si>
  <si>
    <t>Adresse ist mit mindestens 1 Gbit/s versorgt.
0 - Nein
1 - ja</t>
  </si>
  <si>
    <t>mevgig_pla</t>
  </si>
  <si>
    <t>Adresse wird innerhalb von drei Jahren mit mindestens 1 Gbit/s
aufgerüstet.
0 - Nein
1 - ja</t>
  </si>
  <si>
    <t>tech_ist</t>
  </si>
  <si>
    <t>Eingabe der Technologie der Ist-Versorgung</t>
  </si>
  <si>
    <t>tech_1jahr</t>
  </si>
  <si>
    <t>Eingabe der Technologie innerhalb eines Jahres.</t>
  </si>
  <si>
    <t>tech_3jahr</t>
  </si>
  <si>
    <t>Eingabe der Technologie innerhalb von drei Jahren.</t>
  </si>
  <si>
    <t>mev_wider</t>
  </si>
  <si>
    <t>Adresse wurde bereits einmal gefördert erschlossen. Das
geförderte Unternehmen nutzt den Investitionsschutz.
0 - Nein
1 - ja</t>
  </si>
  <si>
    <t>Projektgebiet nach Vergabeverfahren</t>
  </si>
  <si>
    <t>In diesem Layer sind alle Ausbaugebiete (Adressscharf als Punktlayer) zu nennen, für die im Rahmen des vorliegenden Antrages eine Förderung beantragt wird/wurde. Sie umreißen das zu erschließende Gebiet unabhängig von der Technik. Dieser Layer ist eine Aktualisierung des Layers „Projektgebiet nach Markterkundungsverfahren“.</t>
  </si>
  <si>
    <t>Die in diesem Layer geforderten Informationen ergeben sich aus den bereitgestellten Basisdaten und den hinterlegten MEV-Informationen. Zuwendungsempfänger haben im Rahmen der Antragstellung die Möglichkeit, diese Informationen anzupassen oder zu ergänzen.</t>
  </si>
  <si>
    <t>Anschlüsse die gemäß Förderrichtlinie als unterversorgt gelten:
GFP:
Grundsätzlich wird hier eine Versorgung von unter 100 Mbit/s im Download angenommen.
RL2.0:
Grundsätzlich wird hier eine Versorgung von unter 200 Mbit/s symmetrisch, bzw. 500 Mbit/s im Download angenommen.
RL2.0 - 1. und 2. Änderungsfassung:
Grundsätzlich wird hier eine Versorgung von unter 300 Mbit/s im Download und 150 Mbit/s im Upload angenommen.
0 - Nein
1 - ja</t>
  </si>
  <si>
    <t>Differenzierung der Sonderstandorttypen der sozioökonomischen
Schwerpunkte. Sollte der Eintrag 100 für Sonstige gesetzt werden, ist eine Erläuterung unter soes_com anzugeben.
0 - Kein
Schwerpunkt
2 - Lokale Behoerde
4 -Forschungszentrum
6 - Stadion
7 - Bahnhof
8 - Hafen
9 - Flughafen
100 - Sonstige</t>
  </si>
  <si>
    <t>Eingabe der Technologie der Ist-Versorgung.</t>
  </si>
  <si>
    <t>Adresse wurde bereits einmal gefördert erschlossen, das
geförderte Unternehmen nutzt den Investitionsschutz.
0 - Nein
1 - ja</t>
  </si>
  <si>
    <t>ausb_firma</t>
  </si>
  <si>
    <t>TK-Unternehmen, das den Ausbau innerhalb des Gebietes auf Basis dieser Förderung vornimmt.</t>
  </si>
  <si>
    <t>Bauten_und_Netztechnik</t>
  </si>
  <si>
    <t>Bauten sind alle Gebäude, Gehäuse, Schächte, Masten etc., die mit dem Ausbau in technischem Zusammenhang stehen und von Relevanz sind.
Nicht dazu zählen die Gebäude mit Endkundenanschlüssen, es sei denn, es befindet sich dort eine Verteilereinheit vor dem Abschlusspunkt Linientechnik (APL/HÜP). Dabei ist es gleichgültig, um welche Art von Bau es sich handelt.
Für die Netztechnik werden alle aktiven und passiven Technikstandorte abgebildet. Wenn sich mehrere für den Netzaufbau notwendige Arten von Netztechnik am selben Standort befinden, muss jeweils ein separater Punkt gesetzt werden – auch, wenn das gleiche Gehäuse verwendet wird. Dabei ist es gleichgültig, um welche Art von Netztechnik es sich handelt. Von zentraler Bedeutung sind die Anbindung der Endverbraucher und damit die Beschreibung der letzten Übergabepunkte.</t>
  </si>
  <si>
    <t>Es sollte neben der neu gebauten Infrastruktur auch jede Bestandsinfrastruktur, die für die Erschließung der geförderten Adressen genutzt wird, angegeben werden.</t>
  </si>
  <si>
    <t>art</t>
  </si>
  <si>
    <t>Um welche Art von Netztechnik/Bau handelt es sich?
Netztechnik:
11 - HVt (konventionell)
12 - GF-HVt / Point of Presence (PoP)
13 - DSLAM/MSAN
14 - GF-Vt (Glasfaser-Netzverteiler)
15 - Muffe
16 - HÜP/ApL
17 - Übergabepunkt Backbone/
Backhaul
18 - OLT
19 - Optischer Splitter
Bau:
30 - Gehäuse (z. B. KVz oder MFG)
31 - (Kabel-)Schacht
32 - Funkmast
99 - Sonstige</t>
  </si>
  <si>
    <t>Zu den Netzverteilern (11 - HVt, 12 - Gf-HVt, 13 - DSLAM, 14 - Gf-VT) wird erwartet, dass auch ein Gehäuse (30 - Gehäuse) mitangegeben wird.</t>
  </si>
  <si>
    <t>kollokatio</t>
  </si>
  <si>
    <t>Ist der angegebene Standort eine Kollokationsfläche?
0 - Nein
1 - ja</t>
  </si>
  <si>
    <t>art_sonst</t>
  </si>
  <si>
    <t>Falls Sie als Art der Bauten/Netztechnik „99“ für Sonstige angegeben haben, muss hier vermerkt werden, um welche Art von Bau/Netztechnik es sich handelt.</t>
  </si>
  <si>
    <t>zustand</t>
  </si>
  <si>
    <t>Handelt es sich um einen Neubau oder ist das Objekt schon vor dem Ausbau vorhanden?
1 - Neubau
2 - Vor Ausbau vorhanden</t>
  </si>
  <si>
    <t>bezeichner</t>
  </si>
  <si>
    <t>Der Bezeichner ist eine eindeutige Kennzeichnung des Baus. Gibt es eine gängige, einmalige Bezeichnung, ist diese zu verwenden (z. B. die KVzID: 09999_0001_A027). Gibt es keine allgemeingültige Bezeichnung, so sollte ein System angewendet werden, mit welchem Rückschluss auf die Art des Baus gezogen werden kann (z. B. bei Masten zur oberirdischen Verlegung von LWL: Mast_oV_012345).</t>
  </si>
  <si>
    <t>id</t>
  </si>
  <si>
    <t xml:space="preserve">Eindeutige, fortlaufende Nummer beginnend bei 1 </t>
  </si>
  <si>
    <t>Die ID muss nicht zwangsläufig bei 1 beginnen und fortlaufend sein. Jeder Zahlenwert darf aber nur einmal vergeben werden und sollte nach Möglichkeit über alle Verfahrensschritte (Phasen) gleich bleiben.</t>
  </si>
  <si>
    <t>id_tech</t>
  </si>
  <si>
    <t>ID des Datensatzes der Netztechnik aus diesem Layer, der für die Mitversorgung der aktuellen Netztechnik verantwortlich ist. Als Beispiel für einen ApL ist der KVz anzugeben. Ist keine Netztechnik für die Mitversorgung verantwortlich, geben Sie bitte „-1“ an.</t>
  </si>
  <si>
    <t>Die id_tech sollte immer auf die nächsthöhere Netzebene verweisen, die für die Versorgung der Netztechnik verantwortlich ist. So sollte die id_tech eines ApL auf die ID des versorgenden Gf-Vt verweisen. Die id_tech des Gf-VT wiederum sollte auf die ID des Gf-HVt verweisen.</t>
  </si>
  <si>
    <t>Endverbraucher</t>
  </si>
  <si>
    <t>Im Layer Endverbraucher werden alle Endverbraucher-Standorte abgebildet, die nach dem Ausbau erschlossen werden können. Dabei ist es gleichgültig, um welchen Typ von Endverbraucher es sich handelt.</t>
  </si>
  <si>
    <t>Es müssen alle vorhandenen Endverbraucher(-typen) je Standort dargestellt werden.</t>
  </si>
  <si>
    <t>endkunde</t>
  </si>
  <si>
    <t>Um welchen Typ von Endverbraucher handelt es sich?
1 - Haushalt
2 - Gewerbe
3 - Krankenhaus
4 - Schule
5 - sonstiges öffentliches Gebäude
6-  sonstiger sozioökonomischer Schwerpunkt</t>
  </si>
  <si>
    <t>id_netze</t>
  </si>
  <si>
    <t>ID des Datensatzes aus dem Layer Bauten und Netztechnik (vgl. 3.2.1.1), an den dieser Endkunde angeschlossen wurde. Jeder Endkunde muss auf eine Netztechnik bezogen werden. Dies geschieht durch die Angabe der id des Datensatzes der zugehörigen Netztechnik aus dem Punkte-Layer Netztechnik.</t>
  </si>
  <si>
    <t>Die id_netze kann sich im Layer Bauten_und_Netztechnik auf die ID des HüPs, Gf-HVt oder des Gf-Vt beziehen.</t>
  </si>
  <si>
    <t>Trassenbau</t>
  </si>
  <si>
    <t>Im Layer Trassenbau werden alle Tiefbaumaßnahmen sowie oberirdische Verlegungen (Aufständerung) abgebildet. Dabei ist es gleichgültig, welches Bauverfahren zum Einsatz kommt oder ob bei einer anderen Trassenbaumaßnahme vorhandene Synergien genutzt wurden.</t>
  </si>
  <si>
    <t>trassenb</t>
  </si>
  <si>
    <t>Art der Oberfläche
11 - versiegelte Oberfläche
12 - unversiegelte Oberfläche</t>
  </si>
  <si>
    <r>
      <rPr>
        <u/>
        <sz val="12"/>
        <color theme="1"/>
        <rFont val="BundesSans Regular"/>
        <family val="2"/>
      </rPr>
      <t>Versiegelte Flächen, z.B.:</t>
    </r>
    <r>
      <rPr>
        <sz val="12"/>
        <color theme="1"/>
        <rFont val="BundesSans Regular"/>
        <family val="2"/>
      </rPr>
      <t xml:space="preserve">
• Kiesdecke
• Alle Arten von Pflasterung
• Rasengitterstein
• Asphalt
• Beton
</t>
    </r>
    <r>
      <rPr>
        <u/>
        <sz val="12"/>
        <color theme="1"/>
        <rFont val="BundesSans Regular"/>
        <family val="2"/>
      </rPr>
      <t>Unversiegelte Flächen, z.B.:</t>
    </r>
    <r>
      <rPr>
        <sz val="12"/>
        <color theme="1"/>
        <rFont val="BundesSans Regular"/>
        <family val="2"/>
      </rPr>
      <t xml:space="preserve">
• Rasen
• Erde
Es handelt sich nur um Beispiele und keine vollständige Liste aller möglichen Oberflächenformen.</t>
    </r>
  </si>
  <si>
    <t>mitverleg</t>
  </si>
  <si>
    <t>Wird diese Trasse im Rahmen von Mitverlegung bei einer Baumaßnahme eines Dritten durchgeführt?
1 - Ja
0 - Nein</t>
  </si>
  <si>
    <t>Leerrohre</t>
  </si>
  <si>
    <t>Im Layer Leerrohre werden alle Leerrohre abgebildet. Dabei ist es gleichgültig, welche Art von Leerrohr zum Einsatz kommt. Anzugeben sind alle für das Projekt relevanten Leerrohre: Sowohl solche, die neu gebaut werden (sei es zur sofortigen Nutzung oder als Reserve, Redundanz oder zur Nachhaltigkeit), als auch vorhandene, die mitgenutzt werden.</t>
  </si>
  <si>
    <t>Es müssen sowohl neu gebaute Leerrohre, als auch genutzte Bestandsleerrohre (inkl. Schutzrohre) dargestellt werden, die für die Anbindung des HüPs bis zum HVt relevant sind.</t>
  </si>
  <si>
    <t>lr_art</t>
  </si>
  <si>
    <t>Art des Leerrohres, das durch die Linie dargestellt wird.
Hier sind keine Mehrfachnennungen möglich. Jedes Leerrohr bzw. jeder Rohrverband muss gesondert genannt werden, gegebenenfalls durch übereinander liegende Linien.
1 - Kabelschutzrohr (KSR)
2 - 16/12 (Einzelrohr)
3 - 12/8 (Einzelrohr)
4 - 14/10 (Einzelrohr)
5 - 7/4 (Einzelrohr)
6 - 10/6 (Einzelrohr)
11 - 16/12 (Rohrverband)
12 - 12/8 (Rohrverband)
13 - 14/10 (Rohrverband)
14 - 10/6 (Rohrverband)
15 - 7/4 (Rohrverband)
16 - 20/15 (Rohrverband)
21 - MR4 (PE-HD) 2x40/32 + 2x32/28
22 - Kabelschutzrohr (DN50)
23 - Kabelschutzrohr (DN40)
24 - Kabelschutzrohr (DN32)
25 - Kabelschutzrohr (DN100)
99 - Sonstige (wenn Sie „99“ für Sonstige angeben, muss die Art des Leerrohrs im nächsten Feld näher spezifiziert werden)</t>
  </si>
  <si>
    <t>lr_sonst</t>
  </si>
  <si>
    <t>Falls Sie als Art des Leerrohrs „99“ für Sonstige angegeben haben, muss hier vermerkt werden, um welche Art von Leerrohr es sich handelt.</t>
  </si>
  <si>
    <t>lr_anzahl</t>
  </si>
  <si>
    <t>Anzahl der Einzelröhrchen pro Verband
Wenn sie im Feld lr_art einen Verband angegeben haben, ist hier die Anzahl der im Verband verlegten Einzelrohre anzugeben.</t>
  </si>
  <si>
    <t>Bei der Angabe mehrerer Verbände über das Attribut "anzahl" ist hier der Wert je Verband anzugeben. Es werden nicht die Einzelröhrchen über alle Verbände aufsummiert.
Bsp.: Es werden drei 12x10/6-Leerrohrverbände verlegt. 
Der Wert bei "lr_anzahl" = 12 und nicht 36.</t>
  </si>
  <si>
    <t>anzahl</t>
  </si>
  <si>
    <t>Die Anzahl sagt aus, wie viele Rohrverbände über eine Linie
dargestellt werden.</t>
  </si>
  <si>
    <t>lr_reserv</t>
  </si>
  <si>
    <t>Anzahl der Microrohre des Verbandes, die als Reserve vorgesehen sind.</t>
  </si>
  <si>
    <t>Sollten über "anzahl" mehrere Verbände angegeben werden, wird hier die Summe der Reserven aller Verbände addiert. Es wird nicht die Reserve je Verband angegeben.
Bsp.: Es werden drei 12x10/6-Leerrohrverbände verlegt mit je zwei Einzelröhrchen als Reserve.
Der Wert bei lr_reserv = 6 und nicht 2.</t>
  </si>
  <si>
    <t>lae_lr</t>
  </si>
  <si>
    <t>float</t>
  </si>
  <si>
    <t>Länge aller Kabelschutzrohre und Verbände in Summe. Die Angabe erfolgt in Metern.</t>
  </si>
  <si>
    <t>Bei der Darstellung mehrerer Verbände über "anzahl" ist zu beachten, dass hier die Länge aller Verbände aufaddiert werden muss.
Bsp.: Auf einer Länge von 5m werden drei Leerrohrverbände (anzahl = 3) angegeben.
Der Wert bei lae_lr = 15</t>
  </si>
  <si>
    <t>Zustand des Leerrohrs
1 - vor Ausbau vorhanden
2 - Neubau
3 - Erweiterung
4 - Anmietung</t>
  </si>
  <si>
    <r>
      <rPr>
        <u/>
        <sz val="12"/>
        <color theme="1"/>
        <rFont val="BundesSans Regular"/>
        <family val="2"/>
      </rPr>
      <t>1 - Vor Ausbau vorhanden:</t>
    </r>
    <r>
      <rPr>
        <sz val="12"/>
        <color theme="1"/>
        <rFont val="BundesSans Regular"/>
        <family val="2"/>
      </rPr>
      <t xml:space="preserve">
• Bestehende Infrastruktur wird genutzt.
</t>
    </r>
    <r>
      <rPr>
        <u/>
        <sz val="12"/>
        <color theme="1"/>
        <rFont val="BundesSans Regular"/>
        <family val="2"/>
      </rPr>
      <t>2 - Neubau:</t>
    </r>
    <r>
      <rPr>
        <sz val="12"/>
        <color theme="1"/>
        <rFont val="BundesSans Regular"/>
        <family val="2"/>
      </rPr>
      <t xml:space="preserve">
• Die Infrastruktur wird komplett neu errichtet.
</t>
    </r>
    <r>
      <rPr>
        <u/>
        <sz val="12"/>
        <color theme="1"/>
        <rFont val="BundesSans Regular"/>
        <family val="2"/>
      </rPr>
      <t>3- Erweiterung:</t>
    </r>
    <r>
      <rPr>
        <sz val="12"/>
        <color theme="1"/>
        <rFont val="BundesSans Regular"/>
        <family val="2"/>
      </rPr>
      <t xml:space="preserve">
• Bestehende Infrastruktur wird erweitert. Zum Beispiel werden in ein bestehendes Schutzrohr weitere Leerrohre eingezogen.
</t>
    </r>
    <r>
      <rPr>
        <u/>
        <sz val="12"/>
        <color theme="1"/>
        <rFont val="BundesSans Regular"/>
        <family val="2"/>
      </rPr>
      <t>4- Anmietung:</t>
    </r>
    <r>
      <rPr>
        <sz val="12"/>
        <color theme="1"/>
        <rFont val="BundesSans Regular"/>
        <family val="2"/>
      </rPr>
      <t xml:space="preserve">
• Bestehende Infrastruktur wird durch eine Pacht genutzt.</t>
    </r>
  </si>
  <si>
    <t>Verbindungen</t>
  </si>
  <si>
    <t>Im Layer Verbindungen werden alle elektrischen, optischen oder funkbasierten Verbindungen abgebildet (Kabel- bzw. Richtfunkstrecken). Dabei ist es gleichgültig, ob diese Verbindungen neu aufgebaut wurden oder bereits vorhanden sind. Ist eine Verbindung für die Funktion des Netzes relevant, ist sie hier anzugeben.</t>
  </si>
  <si>
    <t>Es sind sowohl neu verlegte Kabel, als auch Bestandskabel anzugeben, die für die Verbindung vom HüP bis zum HVt relevant sind.</t>
  </si>
  <si>
    <t>verb_art</t>
  </si>
  <si>
    <t>Art der Verbindung, die durch die Linie dargestellt wird.
Hier sind keine Mehrfachnennungen möglich. Jede Verbindung muss gesondert genannt werden, gegebenenfalls durch übereinander liegende Linien.
1 - Kupferkabel
3 - Koaxial-(TV-)Kabel
4 - Richtfunkstrecke
5 - Glasfaserkabel 6 Fasern
6 - Glasfaserkabel 12 Fasern
7 - Glasfaserkabel 24 Fasern
8 - Glasfaserkabel 48 Fasern
9 - Glasfaserkabel 72 Fasern
10 - Glasfaserkabel 96 Fasern
11 - Glasfaserkabel 144 Fasern
12 - Glasfaserkabel 288 Fasern
99 - Sonstige</t>
  </si>
  <si>
    <t>v_a_sonst</t>
  </si>
  <si>
    <t>Falls Sie als Art der Verbindung „99“ für Sonstige angegeben haben, muss hier vermerkt werden, um welche Art von Verbindung es sich handelt.</t>
  </si>
  <si>
    <t>lae_kabel</t>
  </si>
  <si>
    <t>Länge der Kabelstrecken, Angabe in Metern. Diese Angabe ist nicht zwingend der Länge der Linie gleichzusetzen. Die laufenden Meter können bei Kabeln von der Länge der Linie nach oben abweichen. Eine Angabe bei Funkverbindungen ist nicht nötig.</t>
  </si>
  <si>
    <t>anzahl_f_a</t>
  </si>
  <si>
    <t>Gesamtzahl der Fasern/Adern, die durch die Linie dargestellt werden.</t>
  </si>
  <si>
    <t>f_a_reserv</t>
  </si>
  <si>
    <t>Anzahl der Fasern/Adern, die für die Reserve vorgesehen sind.</t>
  </si>
  <si>
    <t>Zustand der Verbindung
1 - Neubau
2 - vor Ausbau vorhanden</t>
  </si>
  <si>
    <t>Mitverlegung</t>
  </si>
  <si>
    <t>Dieser Layer ist nur auszufüllen, wenn bei der geförderten Maßnahme eine Mitverlegung durch einen Dritten oder eine Eigenmitverlegung durch das geförderte Unternehmen durchgeführt wurde. Im Layer Mitverlegung werden alle Leerrohre abgebildet, die im Rahmen von Mitverlegung zusätzlich zur geförderten Infrastruktur verlegt wurden. Dabei ist es gleichgültig, welche Art von Leerrohr und Mitverlegung zum Einsatz kommt. Anzugeben sind alle Leerrohre, die über eine Mitverlegung von Dritten oder durch das geförderte Unternehmen im Rahmen einer Eigenmitverlegung nach TKG 146 verlegt wurden.</t>
  </si>
  <si>
    <t>Der Layer wird nur benötigt, wenn Mitverlegung nach TKG 146 abgebildet wird.</t>
  </si>
  <si>
    <t>lr_art_mit</t>
  </si>
  <si>
    <t>Art des Leerrohres, das durch die Linie dargestellt wird.
Hier sind keine Mehrfachnennungen möglich. Jedes Leerrohr bzw. jeder Rohrverband muss gesondert genannt werden, gegebenenfalls durch übereinander liegende Linien.
1 - Kabelschutzrohr (KSR)
2 - 16/12 (Einzelrohr)
3 - 12/8 (Einzelrohr)
4 - 14/10 (Einzelrohr)
5 - 7/4 (Einzelrohr)
6 - 10/6 (Einzelrohr)
11 - 16/12 (Rohrverband)
12 - 12/8 (Rohrverband)
13 - 14/10 (Rohrverband)
14 - 10/6 (Rohrverband)
15 - 7/4 (Rohrverband)
16 - 20/15 (Rohrverband)
21 - MR4 (PE-HD) 2x40/32 + 2x32/28
22 - Kabelschutzrohr (DN50)
23 - Kabelschutzrohr (DN40)
24 - Kabelschutzrohr (DN32)
25 - Kabelschutzrohr (DN100)
99 - Sonstige (wenn Sie „99“ für Sonstige angeben, muss die Art des Leerrohrs im nächsten Feld näher spezifiziert werden)</t>
  </si>
  <si>
    <t>lr_sonst_m</t>
  </si>
  <si>
    <t>lr_anz_mit</t>
  </si>
  <si>
    <t>Anzahl der Einzelröhrchen pro Verband 
Wenn sie im Feld lr_art einen Verband angegeben haben, ist hier die Anzahl der im Verband verlegten Einzelrohre anzugeben.</t>
  </si>
  <si>
    <t>e_fname</t>
  </si>
  <si>
    <t>Name des Eigentümers der Mitverlegten Infrastruktur</t>
  </si>
  <si>
    <t>3. Worksheet: Vorgaben des Materialkonzepts</t>
  </si>
  <si>
    <t>Das Worksheet fasst die Vorgaben aus dem Materialkonzept zusammen. Die Spalten B und C weisen auf Sachverhalte aus dem Materialkonzept hin und erläutern diese. In den Spalten D bis G wird ersichtlich, für welche Phasen die Prüfsachverhalte relevant sind (Ja = in dieser Phase relevant / Nein = in dieser Phase nicht relevant). Durch Filterung können z.B. alle Sachverhalte gefilter werden, die für Phase 1 relevant sind.
Da die Vorgaben aus dem Materialkonzept eindeutig sind, sind in diesem Worksheet keine weiteren Hinweise erforderlich.
In Spalte H kann abschließend ausgewählt werden, ob der Prüfsachverhalt bearbeitet wurde. Für einen besseren Überblick des Bearbeitungsfortschritts wird im Bearbeitungsstatus des Dokuments  automatisch angezeigt, wie viel Prozent der Prüfsachverhalte bereits bearbeitet wurden.</t>
  </si>
  <si>
    <t>Vorgaben aus dem Materialkonzept</t>
  </si>
  <si>
    <t>Vorgabe aus der GIS-Nebenbestimmung bzw. dem Materialkonzept</t>
  </si>
  <si>
    <t>Abweichungen vom Materialkonzept</t>
  </si>
  <si>
    <t>Abweichungen vom Materialkonzept können formlos beim PT beantragt werden. 
Die unten aufgeführten Punkte können daher ggf. Abweichen, je nach genehmigter Abweichung.</t>
  </si>
  <si>
    <t>Einhaltung der Mindestdimensionierung</t>
  </si>
  <si>
    <t>Wird die Mindestdimensionierung der Leerrohrverbände in Größe und Anzahl der Einzelröhrchen auf allen Ebenen berücksichtigt (*Backboneebene, Verteilebene HVt-&gt;NVt, Verteilebene NVt-&gt; Gebäude, Hausanschluss)?
Wurde bei Verlegung in Schutzrohren die Mindestdimensionierung der Einzelröhrchen beachtet? Bei der Verlegung in Schutzrohren ist eine maximale Belegung des Mantelrohrs vorzusehen.
*Die Backboneebene ist nur erforderlich, wenn diese Teil des geförderten Ausbaus ist.</t>
  </si>
  <si>
    <t>Reserveleerrohrverband</t>
  </si>
  <si>
    <t>Wurde ein Reserverohrverband 12x10/6 bei Strecken bis einen Kilometer bzw. zwei Reserverohrverbänden 12x10/6 bei Strecken über einen Kilometer vom HVt/PoP bis zum Verzweiger berücksichtigt?</t>
  </si>
  <si>
    <t>Kollokationsreserve</t>
  </si>
  <si>
    <t xml:space="preserve">Wurden mindestens drei freibleibende Leerrohre als Zuleitungsmöglichkeit je Kollokationspunkt beachtet?
Die drei freibleibenden Leerrohre zum Kollokationspunkt sind zusätzlich zur 15%-Reserve zu beachten.
</t>
  </si>
  <si>
    <t>4+2 Faserkonzept</t>
  </si>
  <si>
    <t>Wurde je HüP berücksichtigt, dass die durchgängige Verbindung bis zum Kollokationspunkt mindestens 4 Fasern je Wohneinheit und 2 Fasern für das Gebäude  bieten muss?
Das gilt auch für Betriebsstätten von Unternehmen und Geschäftsgebäude, sowie weitere sozioökonomische Schwerpunkte.</t>
  </si>
  <si>
    <t>4. Worksheet: Hinweise zur Dokumentation</t>
  </si>
  <si>
    <t xml:space="preserve">Bearbeitungsstatus 
(Erledigte Aufgaben in %): </t>
  </si>
  <si>
    <t>Das Worksheet enthält Erläuterungen zur Netzdokumentation. Die in Spalte C benannten Verständnishinweise konkretisieren das Vorgehen im Rahmen der Netzdokumentation.  In den Spalten D bis G wird ersichtlich, inwiefern die Dokumentationsbereiche für die einzelnen Phasen relevant sind (Ja = in dieser Phase relevant / Nein = in dieser Phase nicht relevant). 
In Spalte H kann abschließend ausgewählt werden, ob der Dokumentationsbereich bearbeitet wurde. Für einen besseren Überblick des Bearbeitungsfortschritts wird im Bearbeitungsstatus des Dokuments automatisch angezeigt, wie viel Prozent der Prüfsachverhalte bereits bearbeitet wurden.</t>
  </si>
  <si>
    <t>Netzdokumentationen</t>
  </si>
  <si>
    <t xml:space="preserve">Dokumentationsbereiche </t>
  </si>
  <si>
    <t>Erläuterungen zum Vorgehen im Rahmen der Netzdokumentation</t>
  </si>
  <si>
    <t>Fotodokumentation - allgemein</t>
  </si>
  <si>
    <t>Es ist eine Fotodokumentation unter Angabe der GPS-Koordinaten und des Datums zu erstellen. Datum und GPS-Koordinaten müssen in den Metadaten der Fotos enthalten sein.
Die Fotos sind in einem komprimierten Format zu übermitteln. Bevorzugt werden die Dateiformate JPG und PNG.
Es ist zu beachten, dass die Metadaten auf bestimmten Übermittlungswegen im Prozess verloren gehen können (Bsp.: Whattsapp) und die Bilder damit für eine Fotodokumentation nicht brauchbar sind.</t>
  </si>
  <si>
    <t>Bewertung des Trassenbaus</t>
  </si>
  <si>
    <t>Tiefbauaktivitäten, konkret offene Gräben, sind mittels Fotos zu dokumentieren. Dabei sind Verlegte Rohre, Muffen, Schächte mittels Fotos zu dokumentieren.
Es sind mind. alle 500m Trassenbau mit einem Foto zu dokumentieren (nur bei offenenm Tiefbau).
Den Bildern sind Bauaktivitäten/Verlegeverfahren  zuzuordnen, die mit dem Layer "Trassenbau" in den Netzplänen übereinstimmen.
Fotos von Bauschildern, die auf die Bundesförderung hinweisen, sind einzureichen.</t>
  </si>
  <si>
    <t>Bauten und Netztechnik</t>
  </si>
  <si>
    <t>Es sind alle Verteileinrichtungen und Gebäude, inkl. deren Bestückung, mittels Fotos zu dokumentieren.
Fotos  der witterungsbeständigen Beschilderung mit Hinweis auf die Bundesförderung an allen Verteileinrichtungen sind einzureichen.</t>
  </si>
  <si>
    <t>Messprotokolle</t>
  </si>
  <si>
    <t>Es müssen Messprotokolle vorliegen, die bei Bedarf dem Fördermittelgeber zur Einsicht zur Verfügung zu stellen sind.</t>
  </si>
  <si>
    <t>Dämpfungswerte</t>
  </si>
  <si>
    <t>Es sind Dämpfungswerttabellen bereitzustellen,  in der der Dämpfungswert jeder einzelnen Betriebsfaser auf dem Übertragungsweg von der aktiven Technik bis zum jeweiligen HÜP angegeben wird.
Das Format der Liste ist nicht fest vorgegeben.
Für alle Betriebsfasern gilt, dass diese in der gemeinsamen Dämpfungswerttabelle mit Angabe des jeweiligen Dämpfungswertes zu erscheinen haben. Alternativ dazu dürfen auch errechnete Werte angegeben werden, sofern Messungen nicht möglich sein sollten. Errechnete Werte spiegeln nur wieder, welche Werte theoretisch unter Berücksichtigung aller Stoßstellen und der Faserdämpfung erreicht werden müssten. Das ist als Indikation dennoch für den Fördermittelgeber ausreichend, auch wenn damit z. B. extrem selten auftretende Faserschäden nicht erkannt werden können. Die Belastbarkeit von errechneten Werten ist dem Projektträger und dem Fördermittelgeber bewußt. Einen Einfluß auf die Förderung hat es daher nicht, wenn Fasern an vereinzelten HÜP nicht gemessen werden können.
Hinweis: Sofern keine Dämpfungswerttabelle im Förderportal hinterlegt werden kann, können alternativ dazu die o. g. Messprotokolle als Nachweis akzeptiert werden, sofern in diesen die Dämpfungswerte für jede Betriebsfaser erkennbar sind. Die Messprotokolle müssen dann im Förderportal abgelegt werden, idealer Weise in eine .zip-Datei.</t>
  </si>
  <si>
    <t>Inbetriebnahme</t>
  </si>
  <si>
    <t>Es ist ein Nachweis über die  Inbetriebnahme mittels Bekanntgabe der Nutzerfreischaltung vorzulegen.</t>
  </si>
  <si>
    <t>Rohrbelegung</t>
  </si>
  <si>
    <t>Es ist ein Rohrbelegungsplan vorzulegen, der die Belegung bzw. die geplante Nutzung der Rohrverbände und die Erstellung der Hausanschlüsse dokumentiert.
Für die Rohrbelegungspläne gilt:
Für die Rohrbelegungspläne sind in den Materialkonzepten auf den jeweils letzten Seiten Beispielvorlagen hinterlegt, die zur Orientierung genutzt werden können. Für den Projektträger muss aus der Plänen erkennbar sein, welches Rohr mit welchem Farbcode welchen Anschluss versorgt.
Eine Kombination von Angaben zu den Dämpfungswerten und den Rohrbelegungen ist bei der Erstellung der genannten Tabellen und Pläne möglich. Die geforderten Daten können gerne in einem Dokument, z. B. in einer Exceltabelle gemeinsam aufgeführt werden.</t>
  </si>
  <si>
    <t>5. Worksheet: Glossar</t>
  </si>
  <si>
    <t>Dieses Glossar enthält zentrale Begriffe und Definitionen im Kontext der GIS-Nebenbestimmungen sowie der Breitbandförderung. Es dient als Nachschlagewerk zur einheitlichen Begriffsverwendung in der Netzplanung, Dokumentation und Datenlieferung im Rahmen geförderter Ausbauprojekte. Bitte berücksichtigen Sie, dass neue Begriffe und Anforderungen in Folgeversionen ergänzt werden können. Das Glossar wird entsprechend aktualisiert.</t>
  </si>
  <si>
    <t>Begriff</t>
  </si>
  <si>
    <t>Erklärung</t>
  </si>
  <si>
    <t>APL (Abschlusspunkt Linientechnik)</t>
  </si>
  <si>
    <t>Technische Einrichtung im Gebäudeinneren, an der die Glasfaser ankommt.</t>
  </si>
  <si>
    <t>As-built-Dokumentation</t>
  </si>
  <si>
    <t>Dokumentation des tatsächlich gebauten Netzes (inkl. Abweichungen zur Planung), oft in GIS-Form.</t>
  </si>
  <si>
    <t>Zusatzinformationen (Sachdaten) zu einem GIS-Objekt, z. B. Versorgungsgeschwindigkeit, Anzahl Haushalte.</t>
  </si>
  <si>
    <t>Attributbezeichnungen (max. 10 Zeichen)</t>
  </si>
  <si>
    <t>Anpassung der Attributnamen aufgrund technischer Einschränkungen bei Shape-Dateien.</t>
  </si>
  <si>
    <t>Backbone</t>
  </si>
  <si>
    <t>Hauptleitung eines Telekommunikationsnetzes, die große Datenmengen über weite Strecken transportiert.</t>
  </si>
  <si>
    <t>Bauabschnitt (BA)</t>
  </si>
  <si>
    <t>Strukturierung des Projekts in zeitlich/räumlich getrennte Ausbauphasen.</t>
  </si>
  <si>
    <t>Bestandsversorgung (HH/GW)</t>
  </si>
  <si>
    <t>Tatsächliche Download- und Uploadbandbreite bei Haushalten (HH) bzw. Gewerbebetrieben (GW) vor Fördermaßnahme.</t>
  </si>
  <si>
    <t>Clusterung</t>
  </si>
  <si>
    <t>Gruppierung von Ausbaugebieten für ein effizienteres Netzdesign und Bauplanung.</t>
  </si>
  <si>
    <t>Datenlieferverzeichnis</t>
  </si>
  <si>
    <t>Struktureller Aufbau der Datenabgabe, oft mit Ordnern für verschiedene Layer-Formate und Metadaten.</t>
  </si>
  <si>
    <t>Einblastechnik</t>
  </si>
  <si>
    <t>Verfahren, bei dem Glasfasern mit Luftdruck in Leerrohre eingebracht werden.</t>
  </si>
  <si>
    <t>EPSG:25832 (UTM32/ETRS89)</t>
  </si>
  <si>
    <t>Ebenfalls zugelassenes Koordinatensystem in metrischer Projektion für Deutschland (Zone 32).</t>
  </si>
  <si>
    <t>ETRS89 / EPSG:4258</t>
  </si>
  <si>
    <t>Europäisches Koordinatensystem für genaue geographische Verortung. Pflichtstandard für Geodatenlieferungen.</t>
  </si>
  <si>
    <t>eZWB (endgültiger Zuwendungsbescheid)</t>
  </si>
  <si>
    <t>Nachtrag zur ursprünglichen Förderzusage.</t>
  </si>
  <si>
    <t>Felddefinition</t>
  </si>
  <si>
    <t>Standardisierte Definition eines Attributfeldes (z. B. Datentyp, Pflichtfeld, zulässige Werte).</t>
  </si>
  <si>
    <t>FTTC / FTTB / FTTH</t>
  </si>
  <si>
    <t>Netzarchitekturen: Fiber to the Curb/Building/Home – Grad der Glasfasernähe zum Endkunden.</t>
  </si>
  <si>
    <t>Georeferenzierung</t>
  </si>
  <si>
    <t>Angabe der Lage eines Objekts im Raum gemäß den Vorgaben zu Koordinatensystemen (z. B. EPSG:25832).</t>
  </si>
  <si>
    <t>Geplante Infrastruktur</t>
  </si>
  <si>
    <t>Layer zur Darstellung geplanter Netzbestandteile in Förder- oder Eigenausbauprojekten.</t>
  </si>
  <si>
    <t>Gigabit-Richtlinie</t>
  </si>
  <si>
    <t>Aktuelle Förderrichtlinie des Bundes für den flächendeckenden Ausbau gigabitfähiger Netze.</t>
  </si>
  <si>
    <t>GigaGIS</t>
  </si>
  <si>
    <t>Online-Plattform des Bundes zur Übermittlung und Validierung von GIS-Daten im Förderkontext.</t>
  </si>
  <si>
    <t>GIS-Nebenbestimmung</t>
  </si>
  <si>
    <t>Technische Vorgabe für die strukturierte, digitale Netzplanung und Dokumentation mittels Geoinformationssystemen im Rahmen der Breitbandförderung.</t>
  </si>
  <si>
    <t>Glasfaserkabel (LWL)</t>
  </si>
  <si>
    <t>Lichtwellenleiter zur Datenübertragung. Unterschiedliche Typen (Singlemode, Multimode) je nach Einsatz.</t>
  </si>
  <si>
    <t>Grauer Fleck</t>
  </si>
  <si>
    <t>Gebiet mit nur einem Netzbetreiber oder geringer Leistungsfähigkeit, das ebenfalls förderfähig sein kann.</t>
  </si>
  <si>
    <t>Hausanschluss (HA)</t>
  </si>
  <si>
    <t>Leitungsanschluss eines Gebäudes ans Telekommunikationsnetz, oft über Glasfaser.</t>
  </si>
  <si>
    <t>Hausübergabepunkt (HÜP)</t>
  </si>
  <si>
    <t>Übergabepunkt der Glasfaserleitung im Gebäude. Verbindungspunkt zwischen öffentlichem Netz und privater Infrastruktur.</t>
  </si>
  <si>
    <t>Kabelgraben</t>
  </si>
  <si>
    <t>Aufgeschütteter/ausgehobener Bereich zur Verlegung von Kabeln oder Rohrverbänden.</t>
  </si>
  <si>
    <t>Kabelschutzrohr</t>
  </si>
  <si>
    <t>Robustes Schutzrohr zum Schutz der Kabel bei oberflächennaher Verlegung oder Querung.</t>
  </si>
  <si>
    <t>Thematische Ebene in GIS-Daten, z. B. Ausbaugebiete, weiße Flecken oder Leerrohrtrassen.</t>
  </si>
  <si>
    <t>Layer "Mitverlegung"</t>
  </si>
  <si>
    <t>Neuer Layer zur Dokumentation von Infrastrukturen, die im Zuge des geförderten Ausbaus mitverlegt werden.</t>
  </si>
  <si>
    <t>Leerrohr (Speedpipe)</t>
  </si>
  <si>
    <t>Kunststoffrohr zur Aufnahme von Glasfasern. Kann als Einzelrohr oder Bündel (z. B. Rohrverbände) verlegt werden.</t>
  </si>
  <si>
    <t>Leerrohrinfrastruktur</t>
  </si>
  <si>
    <t>Vorverlegte Rohre, in die später Glasfaserleitungen eingeblasen werden können.</t>
  </si>
  <si>
    <t>Markterkundungsgebiet (MEG)</t>
  </si>
  <si>
    <t>Geografisch abgegrenztes Untersuchungsgebiet im Markterkundungsverfahren (MEV).</t>
  </si>
  <si>
    <t>Markterkundungsverfahren (MEV)</t>
  </si>
  <si>
    <t>Vorbereitendes Verfahren, bei dem Telekommunikationsanbieter über geplante Eigenausbauten befragt werden.</t>
  </si>
  <si>
    <t>Materialkonzept</t>
  </si>
  <si>
    <t>Dokumentation der eingesetzten Materialien (z. B. Rohre, Schächte, Kabel) im geförderten Projekt zur Sicherstellung der Wirtschaftlichkeit und Nachhaltigkeit.</t>
  </si>
  <si>
    <t>Mehrfachrohrverband</t>
  </si>
  <si>
    <t>Kombination mehrerer Leerrohre in einem Verbund (z. B. 7x1), um Reservekapazitäten zu schaffen.</t>
  </si>
  <si>
    <t>Mengenansatz</t>
  </si>
  <si>
    <t>Quantitative Angabe des eingesetzten Materials je Einheit (z. B. Meter Kabel, Anzahl Muffen). Basis für die Kostenkalkulation.</t>
  </si>
  <si>
    <t>Muffe</t>
  </si>
  <si>
    <t>Verbindungselement für Glasfaserkabel, oft als Spleißmuffe ausgeführt. Dient der Reparatur oder Streckenverlängerung.</t>
  </si>
  <si>
    <t>Netzdesign / Netzstrukturplanung</t>
  </si>
  <si>
    <t>Technische Planung der physischen Netzstruktur (z. B. Backbone, Verteilnetz, Hausanschlüsse).</t>
  </si>
  <si>
    <t>Netzebene</t>
  </si>
  <si>
    <t>Hierarchische Einteilung des Netzes in Ebenen (z. B. Backbone, Verteilnetz, Hausanschlussnetz).</t>
  </si>
  <si>
    <t>NGA-Netz (Next Generation Access)</t>
  </si>
  <si>
    <t>Hochleistungsfähiges Breitbandnetz (z. B. VDSL, DOCSIS 3.1 oder Glasfaser), das hohe Bandbreiten ermöglicht.</t>
  </si>
  <si>
    <t>Open Access</t>
  </si>
  <si>
    <t>Verpflichtung des Netzbetreibers, Dritten diskriminierungsfreien Zugang zur Netzinfrastruktur zu gewähren.</t>
  </si>
  <si>
    <t>OpenStreetMap (OSM)</t>
  </si>
  <si>
    <t>Freie Kartengrundlage, oft als Basiskarte in GIS-Projekten genutzt.</t>
  </si>
  <si>
    <t>Phase 1a / 1b</t>
  </si>
  <si>
    <t>Aufteilung der ersten Verfahrensphase in zwei Unterphasen zur detaillierteren Planung und Dokumentation.</t>
  </si>
  <si>
    <t>PoP (Point of Presence)</t>
  </si>
  <si>
    <t>Zentraler Netzknotenpunkt, an dem ein TK-Unternehmen Zugang zum Backbone-Netz bietet sowie von dem aus das Netz in die Fläche geführt wird.</t>
  </si>
  <si>
    <t>Prüfrapport</t>
  </si>
  <si>
    <t>Automatisierter Bericht über die GIS-Datenprüfung – wird z. B. durch GigaGIS erstellt.</t>
  </si>
  <si>
    <t>Rohrzug</t>
  </si>
  <si>
    <t>Einzelführung eines Rohres durch ein Trassenstück – wichtig für die Planung und Dokumentation.</t>
  </si>
  <si>
    <t>Schwarzer Fleck</t>
  </si>
  <si>
    <t>Gebiet mit ausreichender Breitbandversorgung durch mindestens zwei Anbieter – in der Regel nicht förderfähig.</t>
  </si>
  <si>
    <t>Shape-Datei (.shp)</t>
  </si>
  <si>
    <t>Standard-Dateiformat für GIS-Vektordaten, bestehend aus mehreren verknüpften Dateien (.shp, .shx, .dbf).</t>
  </si>
  <si>
    <t>Spleiß</t>
  </si>
  <si>
    <t>Fusionsverbindung zweier Glasfasern. Erfordert Präzision und spezielles Werkzeug.</t>
  </si>
  <si>
    <t>Spleißplan</t>
  </si>
  <si>
    <t>Dokumentation aller Verbindungen und Spleiße im Glasfasernetz – wichtig für Wartung und Fehleranalyse.</t>
  </si>
  <si>
    <t>Symmetrische Bandbreite</t>
  </si>
  <si>
    <t>Upload- und Downloadgeschwindigkeit sind gleich hoch – relevant v. a. für Gewerbe und moderne Anwendungen.</t>
  </si>
  <si>
    <t>Technologie (TechnTyp)</t>
  </si>
  <si>
    <t>Genutzte Netztechnologie (z. B. GPON, XGS-PON, DOCSIS, Ethernet).</t>
  </si>
  <si>
    <t>Technologieneutralität</t>
  </si>
  <si>
    <t>Förderprinzip, das keine bestimmte Übertragungstechnologie vorschreibt, solange Leistungsziele erfüllt werden.</t>
  </si>
  <si>
    <t>TK-Unternehmen</t>
  </si>
  <si>
    <t>Telekommunikationsanbieter, der das Ausbauprojekt operativ durchführt.</t>
  </si>
  <si>
    <t>Trassenlänge</t>
  </si>
  <si>
    <t>Gesamtlänge der geplanten oder verlegten Leitungstrassen im Projektgebiet.</t>
  </si>
  <si>
    <t>Trassentyp</t>
  </si>
  <si>
    <t>Klassifizierung nach Art der Trassenführung: offen, geschlossene Bauweise, Mitverlegung etc.</t>
  </si>
  <si>
    <t>Unterversorgtes Gebiet</t>
  </si>
  <si>
    <t>Ein Bereich, der die von der Förderrichtlinie geforderten Mindestbandbreiten nicht erfüllt.</t>
  </si>
  <si>
    <t>Valider Datensatz</t>
  </si>
  <si>
    <t>GIS-Datenlieferung, die alle formalen und technischen Anforderungen gemäß der Nebenbestimmung erfüllt.</t>
  </si>
  <si>
    <t>Versionierung (NB-Version)</t>
  </si>
  <si>
    <t>Kennzeichnung der verwendeten Version der GIS-Nebenbestimmung (z. B. NB 4.1).</t>
  </si>
  <si>
    <t>Verteiler (KVz, NVt)</t>
  </si>
  <si>
    <t>Kabelverzweiger (KVz) oder Netzverteiler (NVt), an denen mehrere Anschlüsse gebündelt und verteilt werden.</t>
  </si>
  <si>
    <t>Verwendungsnachweis</t>
  </si>
  <si>
    <t>Dokumentation, dass Fördermittel gemäß Zweckbindung eingesetzt wurden.</t>
  </si>
  <si>
    <t>Weißer Fleck</t>
  </si>
  <si>
    <t>Gebiet mit Internetversorgung unterhalb des geförderten Mindestniveaus, z. B. &lt; 30 Mbit/s (Altdefinition) oder &lt; 100 Mbit/s (neue Förderkulissen).</t>
  </si>
  <si>
    <t>Wirtschaftlichkeitslücke</t>
  </si>
  <si>
    <t>Differenz zwischen Investitionskosten und den voraussichtlichen Einnahmen des TK-Unternehmens. Grundlage der Förderhöhe.</t>
  </si>
  <si>
    <t>Zielversorgung</t>
  </si>
  <si>
    <t>Geplante, erreichbare Bandbreite nach Projektumsetzung, z. B. symmetrisch 1 Gbit/s.</t>
  </si>
  <si>
    <t>Zugangspunkt</t>
  </si>
  <si>
    <t>Technischer Punkt, an dem ein Gebäude oder Grundstück an das Netz angeschlossen wird.</t>
  </si>
  <si>
    <t>Zuwendungsempfänger</t>
  </si>
  <si>
    <t>Träger des Förderprojekts – in der Regel Kommunen, Landkreise oder Zweckverbände.</t>
  </si>
  <si>
    <t>ZWB</t>
  </si>
  <si>
    <t>Zuwendungsbescheid bzw. -entscheidung zur formellen Bewilligung des Projekts.</t>
  </si>
  <si>
    <t>Hinweise zur Erstellung der Netzplanung im Rahmen der GIS-Nebenbestimmung 5.0 (vom 29.07.2021)</t>
  </si>
  <si>
    <t>2. Worksheet: Erläuterungen zur GIS-Nebenbestimmung 5.0 (vom 29.07.2021)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</si>
</sst>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BundesSans Bold"/>
      <family val="2"/>
    </font>
    <font>
      <sz val="18"/>
      <color theme="1"/>
      <name val="BundesSans Bold"/>
      <family val="2"/>
    </font>
    <font>
      <sz val="12"/>
      <color theme="1"/>
      <name val="BundesSans Regular"/>
      <family val="2"/>
    </font>
    <font>
      <sz val="12"/>
      <color rgb="FF000000"/>
      <name val="BundesSans Regular"/>
      <family val="2"/>
    </font>
    <font>
      <u/>
      <sz val="12"/>
      <color theme="1"/>
      <name val="BundesSans Regular"/>
      <family val="2"/>
    </font>
    <font>
      <sz val="16"/>
      <color theme="1"/>
      <name val="BundesSans Bold"/>
      <family val="2"/>
    </font>
    <font>
      <sz val="26"/>
      <color theme="1"/>
      <name val="BundesSans Bold"/>
      <family val="2"/>
    </font>
    <font>
      <sz val="22"/>
      <color theme="1"/>
      <name val="BundesSans Bold"/>
      <family val="2"/>
    </font>
    <font>
      <sz val="16"/>
      <color rgb="FFFF0000"/>
      <name val="BundesSans Bold"/>
      <family val="2"/>
    </font>
    <font>
      <sz val="8"/>
      <name val="Calibri"/>
      <family val="2"/>
      <scheme val="minor"/>
    </font>
    <font>
      <sz val="20"/>
      <color theme="1"/>
      <name val="BundesSans Bold"/>
      <family val="2"/>
    </font>
    <font>
      <sz val="16"/>
      <color theme="1"/>
      <name val="BundesSans Regular"/>
      <family val="2"/>
    </font>
    <font>
      <b/>
      <sz val="12"/>
      <color theme="1"/>
      <name val="BundesSans Regular"/>
      <family val="2"/>
    </font>
    <font>
      <sz val="11"/>
      <color rgb="FF000000"/>
      <name val="Calibri"/>
      <family val="2"/>
      <scheme val="minor"/>
    </font>
    <font>
      <sz val="14"/>
      <color theme="1"/>
      <name val="BundesSans Bold"/>
      <family val="2"/>
    </font>
    <font>
      <b/>
      <sz val="16"/>
      <color theme="1"/>
      <name val="BundesSans Bold"/>
      <family val="2"/>
    </font>
    <font>
      <b/>
      <sz val="14"/>
      <color theme="1"/>
      <name val="BundesSans Bold"/>
      <family val="2"/>
    </font>
    <font>
      <sz val="14"/>
      <color rgb="FF000000"/>
      <name val="BundesSans Bold"/>
      <family val="2"/>
    </font>
    <font>
      <sz val="11"/>
      <color rgb="FF000000"/>
      <name val="BundesSans Regular"/>
      <family val="2"/>
    </font>
    <font>
      <sz val="11"/>
      <color rgb="FF000000"/>
      <name val="BundesSans Bold"/>
      <family val="2"/>
    </font>
  </fonts>
  <fills count="15">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74">
    <xf numFmtId="0" fontId="0" fillId="0" borderId="0" xfId="0"/>
    <xf numFmtId="0" fontId="0" fillId="0" borderId="0" xfId="0" applyAlignment="1">
      <alignment wrapText="1"/>
    </xf>
    <xf numFmtId="0" fontId="0" fillId="0" borderId="0" xfId="0" applyAlignment="1">
      <alignment vertical="center"/>
    </xf>
    <xf numFmtId="0" fontId="0" fillId="0" borderId="0" xfId="0" applyAlignment="1">
      <alignment horizontal="left" vertical="top"/>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horizontal="center" vertical="center" wrapText="1"/>
    </xf>
    <xf numFmtId="0" fontId="1" fillId="3" borderId="1" xfId="0" applyFont="1" applyFill="1" applyBorder="1" applyAlignment="1">
      <alignment horizontal="center" vertical="top" wrapText="1"/>
    </xf>
    <xf numFmtId="0" fontId="1" fillId="6" borderId="1" xfId="0" applyFont="1" applyFill="1" applyBorder="1" applyAlignment="1">
      <alignment horizontal="center" vertical="top" wrapText="1"/>
    </xf>
    <xf numFmtId="0" fontId="6" fillId="5" borderId="1" xfId="0" applyFont="1" applyFill="1" applyBorder="1" applyAlignment="1">
      <alignment horizontal="center" vertical="center"/>
    </xf>
    <xf numFmtId="0" fontId="2" fillId="0" borderId="2" xfId="0" applyFont="1" applyBorder="1" applyAlignment="1">
      <alignment horizontal="center" vertical="top"/>
    </xf>
    <xf numFmtId="0" fontId="2" fillId="0" borderId="0" xfId="0" applyFont="1" applyAlignment="1">
      <alignment horizontal="center" vertical="top"/>
    </xf>
    <xf numFmtId="0" fontId="6" fillId="0" borderId="0" xfId="0" applyFont="1" applyAlignment="1">
      <alignment horizontal="left" vertical="center"/>
    </xf>
    <xf numFmtId="0" fontId="6" fillId="0" borderId="2" xfId="0" applyFont="1" applyBorder="1" applyAlignment="1">
      <alignment horizontal="left" vertical="center"/>
    </xf>
    <xf numFmtId="0" fontId="6" fillId="0" borderId="0" xfId="0" applyFont="1" applyAlignment="1">
      <alignment vertical="center"/>
    </xf>
    <xf numFmtId="0" fontId="6" fillId="0" borderId="0" xfId="0" applyFont="1" applyAlignment="1">
      <alignment vertical="center" wrapText="1"/>
    </xf>
    <xf numFmtId="0" fontId="9" fillId="0" borderId="0" xfId="0" applyFont="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0" fillId="0" borderId="0" xfId="0" applyAlignment="1">
      <alignment horizontal="left"/>
    </xf>
    <xf numFmtId="0" fontId="6" fillId="0" borderId="0" xfId="0" applyFont="1" applyAlignment="1">
      <alignment horizontal="left" vertical="center" wrapText="1"/>
    </xf>
    <xf numFmtId="0" fontId="2" fillId="0" borderId="0" xfId="0" applyFont="1" applyAlignment="1">
      <alignment vertical="top"/>
    </xf>
    <xf numFmtId="0" fontId="6" fillId="2" borderId="1" xfId="0" applyFont="1" applyFill="1" applyBorder="1" applyAlignment="1">
      <alignment horizontal="center" vertical="center"/>
    </xf>
    <xf numFmtId="0" fontId="1" fillId="9" borderId="1" xfId="0" applyFont="1" applyFill="1" applyBorder="1" applyAlignment="1">
      <alignment horizontal="center" vertical="top"/>
    </xf>
    <xf numFmtId="0" fontId="1" fillId="9" borderId="1" xfId="0" applyFont="1" applyFill="1" applyBorder="1" applyAlignment="1">
      <alignment horizontal="center" vertical="top" wrapText="1"/>
    </xf>
    <xf numFmtId="0" fontId="3" fillId="10" borderId="1" xfId="0" applyFont="1" applyFill="1" applyBorder="1" applyAlignment="1">
      <alignment horizontal="center" vertical="center" wrapText="1"/>
    </xf>
    <xf numFmtId="0" fontId="3" fillId="10" borderId="1" xfId="0" applyFont="1" applyFill="1" applyBorder="1" applyAlignment="1">
      <alignment horizontal="left" vertical="center" wrapText="1"/>
    </xf>
    <xf numFmtId="0" fontId="3" fillId="10" borderId="1" xfId="0" applyFont="1" applyFill="1" applyBorder="1" applyAlignment="1">
      <alignment horizontal="left" vertical="top" wrapText="1"/>
    </xf>
    <xf numFmtId="0" fontId="3" fillId="10" borderId="1" xfId="0" applyFont="1" applyFill="1" applyBorder="1" applyAlignment="1">
      <alignment horizontal="left" vertical="center"/>
    </xf>
    <xf numFmtId="0" fontId="3" fillId="10" borderId="1" xfId="0" applyFont="1" applyFill="1" applyBorder="1" applyAlignment="1">
      <alignment horizontal="left" vertical="top"/>
    </xf>
    <xf numFmtId="0" fontId="1" fillId="12" borderId="1" xfId="0" applyFont="1" applyFill="1" applyBorder="1" applyAlignment="1">
      <alignment horizontal="center" vertical="top" wrapText="1"/>
    </xf>
    <xf numFmtId="0" fontId="3" fillId="4" borderId="1" xfId="0" applyFont="1" applyFill="1" applyBorder="1" applyAlignment="1">
      <alignment horizontal="left" vertical="top" wrapText="1"/>
    </xf>
    <xf numFmtId="0" fontId="3" fillId="13" borderId="1" xfId="0" applyFont="1" applyFill="1" applyBorder="1" applyAlignment="1">
      <alignment horizontal="center" vertical="center"/>
    </xf>
    <xf numFmtId="0" fontId="6" fillId="8" borderId="4" xfId="0" applyFont="1" applyFill="1" applyBorder="1" applyAlignment="1">
      <alignment horizontal="center" vertical="center" wrapText="1"/>
    </xf>
    <xf numFmtId="0" fontId="4" fillId="4" borderId="1" xfId="0" applyFont="1" applyFill="1" applyBorder="1" applyAlignment="1">
      <alignment horizontal="left" vertical="top" wrapText="1"/>
    </xf>
    <xf numFmtId="0" fontId="6" fillId="0" borderId="0" xfId="0" applyFont="1" applyAlignment="1">
      <alignment horizontal="left" vertical="top" wrapText="1"/>
    </xf>
    <xf numFmtId="0" fontId="6" fillId="0" borderId="0" xfId="0" applyFont="1" applyAlignment="1">
      <alignment horizontal="left" vertical="top"/>
    </xf>
    <xf numFmtId="0" fontId="3" fillId="10" borderId="6" xfId="0" applyFont="1" applyFill="1" applyBorder="1" applyAlignment="1">
      <alignment horizontal="left" vertical="center" wrapText="1"/>
    </xf>
    <xf numFmtId="0" fontId="3" fillId="10" borderId="6" xfId="0" applyFont="1" applyFill="1" applyBorder="1" applyAlignment="1">
      <alignment horizontal="left" vertical="top" wrapText="1"/>
    </xf>
    <xf numFmtId="0" fontId="6" fillId="8" borderId="4" xfId="0" applyFont="1" applyFill="1" applyBorder="1" applyAlignment="1">
      <alignment horizontal="center" vertical="center"/>
    </xf>
    <xf numFmtId="0" fontId="4" fillId="4" borderId="1" xfId="0" applyFont="1" applyFill="1" applyBorder="1" applyAlignment="1">
      <alignment vertical="top" wrapText="1"/>
    </xf>
    <xf numFmtId="0" fontId="0" fillId="0" borderId="1" xfId="0" applyBorder="1" applyAlignment="1">
      <alignment horizontal="left" vertical="center"/>
    </xf>
    <xf numFmtId="0" fontId="12" fillId="0" borderId="0" xfId="0" applyFont="1" applyAlignment="1">
      <alignment vertical="top" wrapText="1"/>
    </xf>
    <xf numFmtId="0" fontId="0" fillId="14" borderId="0" xfId="0" applyFill="1"/>
    <xf numFmtId="0" fontId="8" fillId="14" borderId="0" xfId="0" applyFont="1" applyFill="1" applyAlignment="1">
      <alignment vertical="center"/>
    </xf>
    <xf numFmtId="0" fontId="16" fillId="14" borderId="8" xfId="0" applyFont="1" applyFill="1" applyBorder="1" applyAlignment="1">
      <alignment horizontal="left" vertical="center" indent="1"/>
    </xf>
    <xf numFmtId="0" fontId="16" fillId="14" borderId="9" xfId="0" applyFont="1" applyFill="1" applyBorder="1" applyAlignment="1">
      <alignment horizontal="left" vertical="center" indent="1"/>
    </xf>
    <xf numFmtId="0" fontId="17" fillId="14" borderId="5" xfId="0" applyFont="1" applyFill="1" applyBorder="1" applyAlignment="1">
      <alignment horizontal="left" vertical="center" wrapText="1" indent="1"/>
    </xf>
    <xf numFmtId="0" fontId="15" fillId="14" borderId="3" xfId="0" applyFont="1" applyFill="1" applyBorder="1" applyAlignment="1">
      <alignment horizontal="left" vertical="center" wrapText="1" indent="1"/>
    </xf>
    <xf numFmtId="0" fontId="17" fillId="14" borderId="10" xfId="0" applyFont="1" applyFill="1" applyBorder="1" applyAlignment="1">
      <alignment horizontal="left" vertical="center" wrapText="1" indent="1"/>
    </xf>
    <xf numFmtId="0" fontId="15" fillId="14" borderId="11" xfId="0" applyFont="1" applyFill="1" applyBorder="1" applyAlignment="1">
      <alignment horizontal="left" vertical="center" wrapText="1" indent="1"/>
    </xf>
    <xf numFmtId="0" fontId="2" fillId="0" borderId="0" xfId="0" applyFont="1" applyAlignment="1" applyProtection="1">
      <alignment horizontal="center" vertical="top"/>
      <protection locked="0"/>
    </xf>
    <xf numFmtId="0" fontId="13" fillId="7" borderId="1" xfId="0" applyFont="1" applyFill="1" applyBorder="1" applyAlignment="1" applyProtection="1">
      <alignment horizontal="center" vertical="center"/>
      <protection locked="0"/>
    </xf>
    <xf numFmtId="0" fontId="13" fillId="7" borderId="3" xfId="0" applyFont="1" applyFill="1" applyBorder="1" applyAlignment="1" applyProtection="1">
      <alignment horizontal="center" vertical="center"/>
      <protection locked="0"/>
    </xf>
    <xf numFmtId="0" fontId="6" fillId="0" borderId="0" xfId="0" applyFont="1" applyAlignment="1" applyProtection="1">
      <alignment vertical="center"/>
      <protection locked="0"/>
    </xf>
    <xf numFmtId="0" fontId="14" fillId="0" borderId="0" xfId="0" applyFont="1" applyAlignment="1">
      <alignment horizontal="left" vertical="top" wrapText="1"/>
    </xf>
    <xf numFmtId="0" fontId="0" fillId="0" borderId="0" xfId="0" applyAlignment="1">
      <alignment horizontal="left" vertical="top" wrapText="1"/>
    </xf>
    <xf numFmtId="0" fontId="11" fillId="0" borderId="0" xfId="0" applyFont="1" applyAlignment="1">
      <alignment horizontal="center" vertical="center"/>
    </xf>
    <xf numFmtId="0" fontId="0" fillId="0" borderId="0" xfId="0" applyAlignment="1">
      <alignment horizontal="center" vertical="center"/>
    </xf>
    <xf numFmtId="0" fontId="7" fillId="0" borderId="0" xfId="0" applyFont="1" applyAlignment="1">
      <alignment horizontal="center" vertical="top"/>
    </xf>
    <xf numFmtId="0" fontId="2" fillId="0" borderId="0" xfId="0" applyFont="1" applyAlignment="1">
      <alignment horizontal="center" vertical="top"/>
    </xf>
    <xf numFmtId="0" fontId="6" fillId="11" borderId="3" xfId="0" applyFont="1" applyFill="1" applyBorder="1" applyAlignment="1">
      <alignment horizontal="center" vertical="center"/>
    </xf>
    <xf numFmtId="0" fontId="6" fillId="11" borderId="4" xfId="0" applyFont="1" applyFill="1" applyBorder="1" applyAlignment="1">
      <alignment horizontal="center" vertical="center"/>
    </xf>
    <xf numFmtId="0" fontId="6" fillId="11" borderId="5" xfId="0" applyFont="1" applyFill="1" applyBorder="1" applyAlignment="1">
      <alignment horizontal="center" vertical="center"/>
    </xf>
    <xf numFmtId="0" fontId="6" fillId="0" borderId="0" xfId="0" applyFont="1" applyAlignment="1">
      <alignment horizontal="left" vertical="top" wrapText="1"/>
    </xf>
    <xf numFmtId="0" fontId="12" fillId="0" borderId="0" xfId="0" applyFont="1" applyAlignment="1">
      <alignment horizontal="left" vertical="top" wrapText="1"/>
    </xf>
    <xf numFmtId="0" fontId="12" fillId="0" borderId="7" xfId="0" applyFont="1" applyBorder="1" applyAlignment="1">
      <alignment horizontal="center" vertical="top" wrapText="1"/>
    </xf>
    <xf numFmtId="0" fontId="12" fillId="0" borderId="0" xfId="0" applyFont="1" applyAlignment="1">
      <alignment horizontal="center" vertical="top" wrapText="1"/>
    </xf>
    <xf numFmtId="0" fontId="6" fillId="0" borderId="1" xfId="0" applyFont="1" applyBorder="1" applyAlignment="1">
      <alignment horizontal="center" vertical="center"/>
    </xf>
    <xf numFmtId="0" fontId="6" fillId="8" borderId="1" xfId="0" applyFont="1" applyFill="1" applyBorder="1" applyAlignment="1">
      <alignment horizontal="center" vertical="center"/>
    </xf>
    <xf numFmtId="0" fontId="6" fillId="8" borderId="4" xfId="0" applyFont="1" applyFill="1" applyBorder="1" applyAlignment="1">
      <alignment horizontal="center" vertical="center"/>
    </xf>
    <xf numFmtId="0" fontId="6" fillId="8" borderId="5" xfId="0" applyFont="1" applyFill="1" applyBorder="1" applyAlignment="1">
      <alignment horizontal="center" vertical="center"/>
    </xf>
    <xf numFmtId="0" fontId="7" fillId="14" borderId="0" xfId="0" applyFont="1" applyFill="1" applyAlignment="1">
      <alignment horizontal="center" vertical="top"/>
    </xf>
    <xf numFmtId="0" fontId="15" fillId="14" borderId="0" xfId="0" applyFont="1" applyFill="1" applyAlignment="1">
      <alignment horizontal="left" vertical="center" wrapText="1"/>
    </xf>
  </cellXfs>
  <cellStyles count="1">
    <cellStyle name="Normal" xfId="0" builtinId="0"/>
  </cellStyles>
  <dxfs count="88">
    <dxf>
      <font>
        <b/>
        <i val="0"/>
        <color theme="7" tint="-0.249977111117893"/>
      </font>
    </dxf>
    <dxf>
      <font>
        <b/>
        <i val="0"/>
        <color rgb="FFFF0000"/>
      </font>
    </dxf>
    <dxf>
      <font>
        <b/>
        <i/>
        <color theme="3" tint="0.39994506668294322"/>
      </font>
      <border>
        <vertical/>
        <horizontal/>
      </border>
    </dxf>
    <dxf>
      <font>
        <b/>
        <i val="0"/>
        <color rgb="FF00B050"/>
      </font>
    </dxf>
    <dxf>
      <font>
        <b/>
        <i val="0"/>
        <color rgb="FF00B050"/>
      </font>
    </dxf>
    <dxf>
      <font>
        <b/>
        <i val="0"/>
        <color theme="7" tint="-0.249977111117893"/>
      </font>
    </dxf>
    <dxf>
      <font>
        <b/>
        <i val="0"/>
        <color rgb="FFFF0000"/>
      </font>
    </dxf>
    <dxf>
      <font>
        <b/>
        <i/>
        <color theme="3" tint="0.39994506668294322"/>
      </font>
      <border>
        <vertical/>
        <horizontal/>
      </border>
    </dxf>
    <dxf>
      <font>
        <b/>
        <i val="0"/>
        <color rgb="FF00B050"/>
      </font>
    </dxf>
    <dxf>
      <font>
        <b/>
        <i val="0"/>
        <color rgb="FF00B050"/>
      </font>
    </dxf>
    <dxf>
      <font>
        <b/>
        <i val="0"/>
        <color theme="7" tint="-0.249977111117893"/>
      </font>
    </dxf>
    <dxf>
      <font>
        <b/>
        <i val="0"/>
        <color rgb="FFFF0000"/>
      </font>
    </dxf>
    <dxf>
      <font>
        <b/>
        <i/>
        <color theme="3" tint="0.39994506668294322"/>
      </font>
      <border>
        <vertical/>
        <horizontal/>
      </border>
    </dxf>
    <dxf>
      <font>
        <b/>
        <i val="0"/>
        <color rgb="FF00B050"/>
      </font>
    </dxf>
    <dxf>
      <font>
        <b/>
        <i val="0"/>
        <color rgb="FF00B050"/>
      </font>
    </dxf>
    <dxf>
      <font>
        <b/>
        <i val="0"/>
        <color theme="7" tint="-0.249977111117893"/>
      </font>
    </dxf>
    <dxf>
      <font>
        <b/>
        <i val="0"/>
        <color rgb="FFFF0000"/>
      </font>
    </dxf>
    <dxf>
      <font>
        <b/>
        <i/>
        <color theme="3" tint="0.39994506668294322"/>
      </font>
      <border>
        <vertical/>
        <horizontal/>
      </border>
    </dxf>
    <dxf>
      <font>
        <b/>
        <i val="0"/>
        <color theme="7" tint="-0.249977111117893"/>
      </font>
    </dxf>
    <dxf>
      <font>
        <b/>
        <i val="0"/>
        <color rgb="FFFF0000"/>
      </font>
    </dxf>
    <dxf>
      <font>
        <b/>
        <i/>
        <color theme="3" tint="0.39994506668294322"/>
      </font>
      <border>
        <vertical/>
        <horizontal/>
      </border>
    </dxf>
    <dxf>
      <font>
        <b/>
        <i val="0"/>
        <color rgb="FF00B050"/>
      </font>
    </dxf>
    <dxf>
      <font>
        <b/>
        <i val="0"/>
        <color rgb="FF00B050"/>
      </font>
    </dxf>
    <dxf>
      <font>
        <b/>
        <i val="0"/>
        <color theme="7" tint="-0.249977111117893"/>
      </font>
    </dxf>
    <dxf>
      <font>
        <b/>
        <i val="0"/>
        <color rgb="FFFF0000"/>
      </font>
    </dxf>
    <dxf>
      <font>
        <b/>
        <i/>
        <color theme="3" tint="0.39994506668294322"/>
      </font>
      <border>
        <vertical/>
        <horizontal/>
      </border>
    </dxf>
    <dxf>
      <font>
        <b val="0"/>
        <i val="0"/>
        <strike val="0"/>
        <condense val="0"/>
        <extend val="0"/>
        <outline val="0"/>
        <shadow val="0"/>
        <u val="none"/>
        <vertAlign val="baseline"/>
        <sz val="14"/>
        <color theme="1"/>
        <name val="BundesSans Bold"/>
        <family val="2"/>
        <scheme val="none"/>
      </font>
      <fill>
        <patternFill patternType="solid">
          <fgColor indexed="64"/>
          <bgColor theme="0"/>
        </patternFill>
      </fill>
      <alignment horizontal="left" vertical="center" textRotation="0" wrapText="1" indent="1"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4"/>
        <color theme="1"/>
        <name val="BundesSans Bold"/>
        <family val="2"/>
        <scheme val="none"/>
      </font>
      <fill>
        <patternFill patternType="solid">
          <fgColor indexed="64"/>
          <bgColor theme="0"/>
        </patternFill>
      </fill>
      <alignment horizontal="left" vertical="center" textRotation="0" wrapText="1" indent="1"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6"/>
        <color theme="1"/>
        <name val="BundesSans Bold"/>
        <family val="2"/>
        <scheme val="none"/>
      </font>
      <fill>
        <patternFill patternType="solid">
          <fgColor indexed="64"/>
          <bgColor theme="0"/>
        </patternFill>
      </fill>
      <alignment horizontal="left" vertical="center" textRotation="0" wrapText="0" indent="1" justifyLastLine="0" shrinkToFit="0" readingOrder="0"/>
      <border diagonalUp="0" diagonalDown="0" outline="0">
        <left style="thin">
          <color indexed="64"/>
        </left>
        <right style="thin">
          <color indexed="64"/>
        </right>
        <top/>
        <bottom/>
      </border>
    </dxf>
    <dxf>
      <font>
        <b/>
        <strike val="0"/>
        <outline val="0"/>
        <shadow val="0"/>
        <u val="none"/>
        <vertAlign val="baseline"/>
        <sz val="12"/>
        <color theme="1"/>
        <name val="BundesSans Regular"/>
        <family val="2"/>
        <scheme val="none"/>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4"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BundesSans Regular"/>
        <family val="2"/>
        <scheme val="none"/>
      </font>
      <fill>
        <patternFill patternType="solid">
          <fgColor rgb="FF000000"/>
          <bgColor rgb="FFFFFFFF"/>
        </patternFill>
      </fill>
    </dxf>
    <dxf>
      <border>
        <bottom style="thin">
          <color rgb="FF000000"/>
        </bottom>
      </border>
    </dxf>
    <dxf>
      <font>
        <strike val="0"/>
        <outline val="0"/>
        <shadow val="0"/>
        <u val="none"/>
        <vertAlign val="baseline"/>
        <sz val="12"/>
        <color theme="1"/>
        <name val="BundesSans Bold"/>
        <family val="2"/>
        <scheme val="none"/>
      </font>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strike val="0"/>
        <outline val="0"/>
        <shadow val="0"/>
        <u val="none"/>
        <vertAlign val="baseline"/>
        <sz val="12"/>
        <color theme="1"/>
        <name val="BundesSans Regular"/>
        <family val="2"/>
        <scheme val="none"/>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BundesSans Regular"/>
        <family val="2"/>
        <scheme val="none"/>
      </font>
      <fill>
        <patternFill patternType="solid">
          <fgColor rgb="FF000000"/>
          <bgColor rgb="FFFFFFFF"/>
        </patternFill>
      </fill>
    </dxf>
    <dxf>
      <border>
        <bottom style="thin">
          <color rgb="FF000000"/>
        </bottom>
      </border>
    </dxf>
    <dxf>
      <font>
        <strike val="0"/>
        <outline val="0"/>
        <shadow val="0"/>
        <u val="none"/>
        <vertAlign val="baseline"/>
        <sz val="12"/>
        <color theme="1"/>
        <name val="BundesSans Bold"/>
        <family val="2"/>
        <scheme val="none"/>
      </font>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strike val="0"/>
        <outline val="0"/>
        <shadow val="0"/>
        <u val="none"/>
        <vertAlign val="baseline"/>
        <sz val="12"/>
        <color theme="1"/>
        <name val="BundesSans Regular"/>
        <family val="2"/>
        <scheme val="none"/>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name val="BundesSans Regular"/>
        <family val="2"/>
        <scheme val="none"/>
      </font>
      <fill>
        <patternFill patternType="solid">
          <fgColor indexed="64"/>
          <bgColor theme="4"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lef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BundesSans Regular"/>
        <family val="2"/>
        <scheme val="none"/>
      </font>
      <fill>
        <patternFill patternType="solid">
          <fgColor rgb="FF000000"/>
          <bgColor rgb="FFFFFFFF"/>
        </patternFill>
      </fill>
    </dxf>
    <dxf>
      <border>
        <bottom style="thin">
          <color rgb="FF000000"/>
        </bottom>
      </border>
    </dxf>
    <dxf>
      <font>
        <strike val="0"/>
        <outline val="0"/>
        <shadow val="0"/>
        <u val="none"/>
        <vertAlign val="baseline"/>
        <sz val="12"/>
        <color theme="1"/>
        <name val="BundesSans Bold"/>
        <family val="2"/>
        <scheme val="none"/>
      </font>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strike val="0"/>
        <outline val="0"/>
        <shadow val="0"/>
        <u val="none"/>
        <vertAlign val="baseline"/>
        <sz val="12"/>
        <color theme="1"/>
        <name val="BundesSans Regular"/>
        <family val="2"/>
        <scheme val="none"/>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4"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BundesSans Regular"/>
        <family val="2"/>
        <scheme val="none"/>
      </font>
      <fill>
        <patternFill patternType="solid">
          <fgColor rgb="FF000000"/>
          <bgColor rgb="FFFFFFFF"/>
        </patternFill>
      </fill>
    </dxf>
    <dxf>
      <border>
        <bottom style="thin">
          <color rgb="FF000000"/>
        </bottom>
      </border>
    </dxf>
    <dxf>
      <font>
        <strike val="0"/>
        <outline val="0"/>
        <shadow val="0"/>
        <u val="none"/>
        <vertAlign val="baseline"/>
        <sz val="12"/>
        <color theme="1"/>
        <name val="BundesSans Bold"/>
        <family val="2"/>
        <scheme val="none"/>
      </font>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501361</xdr:colOff>
      <xdr:row>1</xdr:row>
      <xdr:rowOff>323850</xdr:rowOff>
    </xdr:to>
    <xdr:pic>
      <xdr:nvPicPr>
        <xdr:cNvPr id="2" name="Picture 1" descr="aconium GmbH">
          <a:extLst>
            <a:ext uri="{FF2B5EF4-FFF2-40B4-BE49-F238E27FC236}">
              <a16:creationId xmlns:a16="http://schemas.microsoft.com/office/drawing/2014/main" id="{CB741832-1490-4FC7-9617-71DF39C69A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713634" cy="7568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476250</xdr:colOff>
      <xdr:row>0</xdr:row>
      <xdr:rowOff>9525</xdr:rowOff>
    </xdr:from>
    <xdr:to>
      <xdr:col>4</xdr:col>
      <xdr:colOff>171450</xdr:colOff>
      <xdr:row>1</xdr:row>
      <xdr:rowOff>495300</xdr:rowOff>
    </xdr:to>
    <xdr:pic>
      <xdr:nvPicPr>
        <xdr:cNvPr id="4" name="Bild 5">
          <a:extLst>
            <a:ext uri="{FF2B5EF4-FFF2-40B4-BE49-F238E27FC236}">
              <a16:creationId xmlns:a16="http://schemas.microsoft.com/office/drawing/2014/main" id="{6A5E6906-11AD-4FEE-845C-32DE6F04BA83}"/>
            </a:ext>
            <a:ext uri="{147F2762-F138-4A5C-976F-8EAC2B608ADB}">
              <a16:predDERef xmlns:a16="http://schemas.microsoft.com/office/drawing/2014/main" pred="{0A08B6CE-B963-40F1-8D61-89CE5BE63435}"/>
            </a:ext>
          </a:extLst>
        </xdr:cNvPr>
        <xdr:cNvPicPr>
          <a:picLocks noChangeAspect="1"/>
        </xdr:cNvPicPr>
      </xdr:nvPicPr>
      <xdr:blipFill>
        <a:blip xmlns:r="http://schemas.openxmlformats.org/officeDocument/2006/relationships" r:embed="rId2"/>
        <a:stretch>
          <a:fillRect/>
        </a:stretch>
      </xdr:blipFill>
      <xdr:spPr>
        <a:xfrm>
          <a:off x="1688523" y="9525"/>
          <a:ext cx="907472" cy="91873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0288C78-2FFF-4D65-91BC-472303D26A11}" name="Table14" displayName="Table14" ref="B17:I26" totalsRowShown="0" headerRowDxfId="87" dataDxfId="85" headerRowBorderDxfId="86" tableBorderDxfId="84" totalsRowBorderDxfId="83">
  <autoFilter ref="B17:I26" xr:uid="{55EDAE3E-1594-4218-9DD1-46DBCA0B7104}"/>
  <tableColumns count="8">
    <tableColumn id="3" xr3:uid="{79ACFB23-B516-4788-A44B-509BEFA12220}" name="Anwendungsfälle" dataDxfId="82"/>
    <tableColumn id="4" xr3:uid="{D7624EDB-26A8-4791-9D78-53C940A16EC7}" name="Erläuterungen zum Vorgehen im Rahmen der Anwendungsfälle" dataDxfId="81"/>
    <tableColumn id="11" xr3:uid="{BA7D5DE4-9A48-4777-A3D6-1D38B614A483}" name="Phase 1a (GIS)_x000a__x000a_Bei Antragsstellung bis Erhalt des Zuwendungsbescheids in vorläufiger Höhe" dataDxfId="80"/>
    <tableColumn id="1" xr3:uid="{4C302422-8C3B-4407-8631-F41C274A3312}" name="Phase 1b (GIS)_x000a__x000a_Nach Durchführung des MEV" dataDxfId="79"/>
    <tableColumn id="12" xr3:uid="{B5B940F9-D7C4-4289-867F-6FF1A83CA704}" name="Phase 2 (GIS)_x000a__x000a_Zum eZWB" dataDxfId="78"/>
    <tableColumn id="13" xr3:uid="{77908E57-5B26-4B16-BD36-F49D42386276}" name="Phase 3 (GIS)_x000a__x000a_ZWE im Bau" dataDxfId="77"/>
    <tableColumn id="15" xr3:uid="{36E9C2AC-4658-4D7D-8EDD-3BAA31986892}" name="Phase 4 (GIS)_x000a__x000a_Zum Verwendungsnachweis" dataDxfId="76"/>
    <tableColumn id="14" xr3:uid="{925BC69E-2CF2-4BA3-A4C2-B7A4804626B0}" name="Bearbeitungsstatus_x000a_" dataDxfId="75"/>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79ED077-08E3-4F97-AB61-A6F13C2B366A}" name="Table137" displayName="Table137" ref="B17:M141" totalsRowShown="0" headerRowDxfId="74" dataDxfId="72" headerRowBorderDxfId="73" tableBorderDxfId="71" totalsRowBorderDxfId="70">
  <autoFilter ref="B17:M141" xr:uid="{55EDAE3E-1594-4218-9DD1-46DBCA0B7104}"/>
  <sortState xmlns:xlrd2="http://schemas.microsoft.com/office/spreadsheetml/2017/richdata2" ref="B136:M141">
    <sortCondition ref="C17:C141"/>
  </sortState>
  <tableColumns count="12">
    <tableColumn id="3" xr3:uid="{37141492-42B3-4471-ADDB-0A79C0014387}" name="Prüfsachverhalt" dataDxfId="69"/>
    <tableColumn id="8" xr3:uid="{678C6EBB-29B0-45B5-B3FD-37EC8899718B}" name="Layer" dataDxfId="68"/>
    <tableColumn id="9" xr3:uid="{AB83AB84-A981-4BBA-A8CE-24A3B5E1D36B}" name="Attribut" dataDxfId="67"/>
    <tableColumn id="1" xr3:uid="{BBE168B0-9BCE-4CFB-9161-66F3E7A98CF4}" name="Datentyp" dataDxfId="66"/>
    <tableColumn id="2" xr3:uid="{E77FF75C-0325-43EB-8AEC-D88DF2A3C53A}" name="Vorgabe aus der GIS-Nebenbestimmung" dataDxfId="65"/>
    <tableColumn id="4" xr3:uid="{457177C9-BE5E-4D1E-BD93-40A6C1E116A9}" name="Erläuterungen zur Umsetzung der Vorgaben aus der GIS-Nebenbestimmung" dataDxfId="64"/>
    <tableColumn id="5" xr3:uid="{7A932D68-52A7-4CA9-970B-CABA3CC846D9}" name="Phase 1a (GIS)_x000a__x000a_Bei Antragsstellung bis Erhalt des Zuwendungsbescheids in vorläufiger Höhe" dataDxfId="63"/>
    <tableColumn id="11" xr3:uid="{BC8B72A3-F1B6-43EE-AC72-C506067CCA68}" name="Phase 1b (GIS)_x000a__x000a_Nach Durchführung des MEV" dataDxfId="62"/>
    <tableColumn id="12" xr3:uid="{02266AA6-AAA7-4EEB-AA5F-D6B8BAC643F9}" name="Phase 2 (GIS)_x000a__x000a_Zum eZWB" dataDxfId="61"/>
    <tableColumn id="13" xr3:uid="{E24A9E4A-7AB0-49AB-9447-DB108D6E1C4A}" name="Phase 3 (GIS)_x000a__x000a_ZWE im Bau" dataDxfId="60"/>
    <tableColumn id="15" xr3:uid="{55E8B9B0-B4E5-4B6E-AC91-CB7031480F34}" name="Phase 4 (GIS)_x000a__x000a_Zum Verwendungsnachweis" dataDxfId="59"/>
    <tableColumn id="14" xr3:uid="{08233327-B799-4EEE-A4B3-B7D851D65129}" name="Bearbeitungsstatus_x000a_" dataDxfId="58"/>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A1AF327-643B-4E13-AA3B-3175504BFD90}" name="Table15" displayName="Table15" ref="B17:I22" totalsRowShown="0" headerRowDxfId="57" dataDxfId="55" headerRowBorderDxfId="56" tableBorderDxfId="54" totalsRowBorderDxfId="53">
  <autoFilter ref="B17:I22" xr:uid="{55EDAE3E-1594-4218-9DD1-46DBCA0B7104}"/>
  <tableColumns count="8">
    <tableColumn id="3" xr3:uid="{58D5D356-6361-4810-A81F-84D86DE050D9}" name="Prüfsachverhalt" dataDxfId="52"/>
    <tableColumn id="2" xr3:uid="{BDD8D0EF-DB40-401E-8E25-4226E128C05F}" name="Vorgabe aus der GIS-Nebenbestimmung bzw. dem Materialkonzept" dataDxfId="51"/>
    <tableColumn id="11" xr3:uid="{5DEBA5D1-076A-4F94-849B-8209AE01A4FF}" name="Phase 1a (GIS)_x000a__x000a_Bei Antragsstellung bis Erhalt des Zuwendungsbescheids in vorläufiger Höhe" dataDxfId="50"/>
    <tableColumn id="1" xr3:uid="{5A4B636F-666E-469B-8888-73C575B910F9}" name="Phase 1b (GIS)_x000a__x000a_Nach Durchführung des MEV" dataDxfId="49"/>
    <tableColumn id="12" xr3:uid="{71275A04-89C4-4CC7-ABE0-4CE8369B69C6}" name="Phase 2 (GIS)_x000a__x000a_Zum eZWB" dataDxfId="48"/>
    <tableColumn id="13" xr3:uid="{C70BA1F3-B3B3-4662-B4D4-7E493492FC22}" name="Phase 3 (GIS)_x000a__x000a_ZWE im Bau" dataDxfId="47"/>
    <tableColumn id="15" xr3:uid="{E3FA395B-62F9-479B-901E-AB8AEB880B32}" name="Phase 4 (GIS)_x000a__x000a_Zum Verwendungsnachweis" dataDxfId="46"/>
    <tableColumn id="14" xr3:uid="{AA8749AA-24B3-4753-8D01-E41E28A4F5CE}" name="Bearbeitungsstatus_x000a_" dataDxfId="45"/>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E64E350-0D56-4F1F-BC8B-8476B355B36E}" name="Table16" displayName="Table16" ref="B17:I24" totalsRowShown="0" headerRowDxfId="44" dataDxfId="42" headerRowBorderDxfId="43" tableBorderDxfId="41" totalsRowBorderDxfId="40">
  <autoFilter ref="B17:I24" xr:uid="{55EDAE3E-1594-4218-9DD1-46DBCA0B7104}"/>
  <tableColumns count="8">
    <tableColumn id="3" xr3:uid="{10CD0321-5E47-473F-B73A-2F96A5C57B0F}" name="Dokumentationsbereiche " dataDxfId="39"/>
    <tableColumn id="4" xr3:uid="{D2A0D561-5784-4B3F-A13C-7FDFDFA98B2D}" name="Erläuterungen zum Vorgehen im Rahmen der Netzdokumentation" dataDxfId="38"/>
    <tableColumn id="11" xr3:uid="{AB4735C5-6983-456C-A553-5777F8DA5CE7}" name="Phase 1a (GIS)_x000a__x000a_Bei Antragsstellung bis Erhalt des Zuwendungsbescheids in vorläufiger Höhe" dataDxfId="37"/>
    <tableColumn id="1" xr3:uid="{1B0630A1-B0A0-4FEF-A862-75F4D15FD8C8}" name="Phase 1b (GIS)_x000a__x000a_Nach Durchführung des MEV" dataDxfId="36"/>
    <tableColumn id="12" xr3:uid="{518201CB-1DF1-4AA1-924B-CDE3E271A5A7}" name="Phase 2 (GIS)_x000a__x000a_Zum eZWB" dataDxfId="35"/>
    <tableColumn id="13" xr3:uid="{22C0E285-89D3-44E3-9159-8F30D8AC8439}" name="Phase 3 (GIS)_x000a__x000a_ZWE im Bau" dataDxfId="34"/>
    <tableColumn id="15" xr3:uid="{C52E8169-BD7A-47CB-868F-28D537AA7D57}" name="Phase 4 (GIS)_x000a__x000a_Zum Verwendungsnachweis" dataDxfId="33"/>
    <tableColumn id="14" xr3:uid="{9699EE84-29B2-4DE2-9BCD-312E638C65A4}" name="Bearbeitungsstatus_x000a_" dataDxfId="32"/>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655C20E-D953-42E5-ADE7-725A535B948B}" name="Table6" displayName="Table6" ref="B6:C72" totalsRowShown="0" headerRowDxfId="31" headerRowBorderDxfId="30" tableBorderDxfId="29" totalsRowBorderDxfId="28">
  <autoFilter ref="B6:C72" xr:uid="{FAC85D48-6938-4EFC-B1E7-1E47224678B0}"/>
  <tableColumns count="2">
    <tableColumn id="1" xr3:uid="{3D1224C6-270A-4732-B96B-D542B035D48F}" name="Begriff" dataDxfId="27"/>
    <tableColumn id="2" xr3:uid="{76F59EDE-5853-4763-A228-3F18FF4F4BE8}" name="Erklärung" dataDxfId="26"/>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DBE92-1816-4F92-8ACD-50D7AB1FC567}">
  <dimension ref="A1:H34"/>
  <sheetViews>
    <sheetView showGridLines="0" tabSelected="1" zoomScale="110" zoomScaleNormal="110" workbookViewId="0">
      <selection activeCell="A5" sqref="A5:H34"/>
    </sheetView>
  </sheetViews>
  <sheetFormatPr defaultRowHeight="15" x14ac:dyDescent="0.25"/>
  <cols>
    <col min="8" max="8" width="117.42578125" customWidth="1"/>
  </cols>
  <sheetData>
    <row r="1" spans="1:8" ht="33.75" customHeight="1" x14ac:dyDescent="0.25"/>
    <row r="2" spans="1:8" ht="62.45" customHeight="1" x14ac:dyDescent="0.25"/>
    <row r="3" spans="1:8" ht="26.25" x14ac:dyDescent="0.25">
      <c r="A3" s="57" t="s">
        <v>396</v>
      </c>
      <c r="B3" s="58"/>
      <c r="C3" s="58"/>
      <c r="D3" s="58"/>
      <c r="E3" s="58"/>
      <c r="F3" s="58"/>
      <c r="G3" s="58"/>
      <c r="H3" s="58"/>
    </row>
    <row r="4" spans="1:8" ht="49.9" customHeight="1" x14ac:dyDescent="0.25"/>
    <row r="5" spans="1:8" x14ac:dyDescent="0.25">
      <c r="A5" s="55" t="s">
        <v>0</v>
      </c>
      <c r="B5" s="56"/>
      <c r="C5" s="56"/>
      <c r="D5" s="56"/>
      <c r="E5" s="56"/>
      <c r="F5" s="56"/>
      <c r="G5" s="56"/>
      <c r="H5" s="56"/>
    </row>
    <row r="6" spans="1:8" x14ac:dyDescent="0.25">
      <c r="A6" s="56"/>
      <c r="B6" s="56"/>
      <c r="C6" s="56"/>
      <c r="D6" s="56"/>
      <c r="E6" s="56"/>
      <c r="F6" s="56"/>
      <c r="G6" s="56"/>
      <c r="H6" s="56"/>
    </row>
    <row r="7" spans="1:8" x14ac:dyDescent="0.25">
      <c r="A7" s="56"/>
      <c r="B7" s="56"/>
      <c r="C7" s="56"/>
      <c r="D7" s="56"/>
      <c r="E7" s="56"/>
      <c r="F7" s="56"/>
      <c r="G7" s="56"/>
      <c r="H7" s="56"/>
    </row>
    <row r="8" spans="1:8" x14ac:dyDescent="0.25">
      <c r="A8" s="56"/>
      <c r="B8" s="56"/>
      <c r="C8" s="56"/>
      <c r="D8" s="56"/>
      <c r="E8" s="56"/>
      <c r="F8" s="56"/>
      <c r="G8" s="56"/>
      <c r="H8" s="56"/>
    </row>
    <row r="9" spans="1:8" x14ac:dyDescent="0.25">
      <c r="A9" s="56"/>
      <c r="B9" s="56"/>
      <c r="C9" s="56"/>
      <c r="D9" s="56"/>
      <c r="E9" s="56"/>
      <c r="F9" s="56"/>
      <c r="G9" s="56"/>
      <c r="H9" s="56"/>
    </row>
    <row r="10" spans="1:8" x14ac:dyDescent="0.25">
      <c r="A10" s="56"/>
      <c r="B10" s="56"/>
      <c r="C10" s="56"/>
      <c r="D10" s="56"/>
      <c r="E10" s="56"/>
      <c r="F10" s="56"/>
      <c r="G10" s="56"/>
      <c r="H10" s="56"/>
    </row>
    <row r="11" spans="1:8" x14ac:dyDescent="0.25">
      <c r="A11" s="56"/>
      <c r="B11" s="56"/>
      <c r="C11" s="56"/>
      <c r="D11" s="56"/>
      <c r="E11" s="56"/>
      <c r="F11" s="56"/>
      <c r="G11" s="56"/>
      <c r="H11" s="56"/>
    </row>
    <row r="12" spans="1:8" x14ac:dyDescent="0.25">
      <c r="A12" s="56"/>
      <c r="B12" s="56"/>
      <c r="C12" s="56"/>
      <c r="D12" s="56"/>
      <c r="E12" s="56"/>
      <c r="F12" s="56"/>
      <c r="G12" s="56"/>
      <c r="H12" s="56"/>
    </row>
    <row r="13" spans="1:8" x14ac:dyDescent="0.25">
      <c r="A13" s="56"/>
      <c r="B13" s="56"/>
      <c r="C13" s="56"/>
      <c r="D13" s="56"/>
      <c r="E13" s="56"/>
      <c r="F13" s="56"/>
      <c r="G13" s="56"/>
      <c r="H13" s="56"/>
    </row>
    <row r="14" spans="1:8" x14ac:dyDescent="0.25">
      <c r="A14" s="56"/>
      <c r="B14" s="56"/>
      <c r="C14" s="56"/>
      <c r="D14" s="56"/>
      <c r="E14" s="56"/>
      <c r="F14" s="56"/>
      <c r="G14" s="56"/>
      <c r="H14" s="56"/>
    </row>
    <row r="15" spans="1:8" x14ac:dyDescent="0.25">
      <c r="A15" s="56"/>
      <c r="B15" s="56"/>
      <c r="C15" s="56"/>
      <c r="D15" s="56"/>
      <c r="E15" s="56"/>
      <c r="F15" s="56"/>
      <c r="G15" s="56"/>
      <c r="H15" s="56"/>
    </row>
    <row r="16" spans="1:8" x14ac:dyDescent="0.25">
      <c r="A16" s="56"/>
      <c r="B16" s="56"/>
      <c r="C16" s="56"/>
      <c r="D16" s="56"/>
      <c r="E16" s="56"/>
      <c r="F16" s="56"/>
      <c r="G16" s="56"/>
      <c r="H16" s="56"/>
    </row>
    <row r="17" spans="1:8" x14ac:dyDescent="0.25">
      <c r="A17" s="56"/>
      <c r="B17" s="56"/>
      <c r="C17" s="56"/>
      <c r="D17" s="56"/>
      <c r="E17" s="56"/>
      <c r="F17" s="56"/>
      <c r="G17" s="56"/>
      <c r="H17" s="56"/>
    </row>
    <row r="18" spans="1:8" x14ac:dyDescent="0.25">
      <c r="A18" s="56"/>
      <c r="B18" s="56"/>
      <c r="C18" s="56"/>
      <c r="D18" s="56"/>
      <c r="E18" s="56"/>
      <c r="F18" s="56"/>
      <c r="G18" s="56"/>
      <c r="H18" s="56"/>
    </row>
    <row r="19" spans="1:8" x14ac:dyDescent="0.25">
      <c r="A19" s="56"/>
      <c r="B19" s="56"/>
      <c r="C19" s="56"/>
      <c r="D19" s="56"/>
      <c r="E19" s="56"/>
      <c r="F19" s="56"/>
      <c r="G19" s="56"/>
      <c r="H19" s="56"/>
    </row>
    <row r="20" spans="1:8" x14ac:dyDescent="0.25">
      <c r="A20" s="56"/>
      <c r="B20" s="56"/>
      <c r="C20" s="56"/>
      <c r="D20" s="56"/>
      <c r="E20" s="56"/>
      <c r="F20" s="56"/>
      <c r="G20" s="56"/>
      <c r="H20" s="56"/>
    </row>
    <row r="21" spans="1:8" x14ac:dyDescent="0.25">
      <c r="A21" s="56"/>
      <c r="B21" s="56"/>
      <c r="C21" s="56"/>
      <c r="D21" s="56"/>
      <c r="E21" s="56"/>
      <c r="F21" s="56"/>
      <c r="G21" s="56"/>
      <c r="H21" s="56"/>
    </row>
    <row r="22" spans="1:8" x14ac:dyDescent="0.25">
      <c r="A22" s="56"/>
      <c r="B22" s="56"/>
      <c r="C22" s="56"/>
      <c r="D22" s="56"/>
      <c r="E22" s="56"/>
      <c r="F22" s="56"/>
      <c r="G22" s="56"/>
      <c r="H22" s="56"/>
    </row>
    <row r="23" spans="1:8" x14ac:dyDescent="0.25">
      <c r="A23" s="56"/>
      <c r="B23" s="56"/>
      <c r="C23" s="56"/>
      <c r="D23" s="56"/>
      <c r="E23" s="56"/>
      <c r="F23" s="56"/>
      <c r="G23" s="56"/>
      <c r="H23" s="56"/>
    </row>
    <row r="24" spans="1:8" x14ac:dyDescent="0.25">
      <c r="A24" s="56"/>
      <c r="B24" s="56"/>
      <c r="C24" s="56"/>
      <c r="D24" s="56"/>
      <c r="E24" s="56"/>
      <c r="F24" s="56"/>
      <c r="G24" s="56"/>
      <c r="H24" s="56"/>
    </row>
    <row r="25" spans="1:8" x14ac:dyDescent="0.25">
      <c r="A25" s="56"/>
      <c r="B25" s="56"/>
      <c r="C25" s="56"/>
      <c r="D25" s="56"/>
      <c r="E25" s="56"/>
      <c r="F25" s="56"/>
      <c r="G25" s="56"/>
      <c r="H25" s="56"/>
    </row>
    <row r="26" spans="1:8" x14ac:dyDescent="0.25">
      <c r="A26" s="56"/>
      <c r="B26" s="56"/>
      <c r="C26" s="56"/>
      <c r="D26" s="56"/>
      <c r="E26" s="56"/>
      <c r="F26" s="56"/>
      <c r="G26" s="56"/>
      <c r="H26" s="56"/>
    </row>
    <row r="27" spans="1:8" x14ac:dyDescent="0.25">
      <c r="A27" s="56"/>
      <c r="B27" s="56"/>
      <c r="C27" s="56"/>
      <c r="D27" s="56"/>
      <c r="E27" s="56"/>
      <c r="F27" s="56"/>
      <c r="G27" s="56"/>
      <c r="H27" s="56"/>
    </row>
    <row r="28" spans="1:8" x14ac:dyDescent="0.25">
      <c r="A28" s="56"/>
      <c r="B28" s="56"/>
      <c r="C28" s="56"/>
      <c r="D28" s="56"/>
      <c r="E28" s="56"/>
      <c r="F28" s="56"/>
      <c r="G28" s="56"/>
      <c r="H28" s="56"/>
    </row>
    <row r="29" spans="1:8" x14ac:dyDescent="0.25">
      <c r="A29" s="56"/>
      <c r="B29" s="56"/>
      <c r="C29" s="56"/>
      <c r="D29" s="56"/>
      <c r="E29" s="56"/>
      <c r="F29" s="56"/>
      <c r="G29" s="56"/>
      <c r="H29" s="56"/>
    </row>
    <row r="30" spans="1:8" x14ac:dyDescent="0.25">
      <c r="A30" s="56"/>
      <c r="B30" s="56"/>
      <c r="C30" s="56"/>
      <c r="D30" s="56"/>
      <c r="E30" s="56"/>
      <c r="F30" s="56"/>
      <c r="G30" s="56"/>
      <c r="H30" s="56"/>
    </row>
    <row r="31" spans="1:8" x14ac:dyDescent="0.25">
      <c r="A31" s="56"/>
      <c r="B31" s="56"/>
      <c r="C31" s="56"/>
      <c r="D31" s="56"/>
      <c r="E31" s="56"/>
      <c r="F31" s="56"/>
      <c r="G31" s="56"/>
      <c r="H31" s="56"/>
    </row>
    <row r="32" spans="1:8" x14ac:dyDescent="0.25">
      <c r="A32" s="56"/>
      <c r="B32" s="56"/>
      <c r="C32" s="56"/>
      <c r="D32" s="56"/>
      <c r="E32" s="56"/>
      <c r="F32" s="56"/>
      <c r="G32" s="56"/>
      <c r="H32" s="56"/>
    </row>
    <row r="33" spans="1:8" x14ac:dyDescent="0.25">
      <c r="A33" s="56"/>
      <c r="B33" s="56"/>
      <c r="C33" s="56"/>
      <c r="D33" s="56"/>
      <c r="E33" s="56"/>
      <c r="F33" s="56"/>
      <c r="G33" s="56"/>
      <c r="H33" s="56"/>
    </row>
    <row r="34" spans="1:8" x14ac:dyDescent="0.25">
      <c r="A34" s="56"/>
      <c r="B34" s="56"/>
      <c r="C34" s="56"/>
      <c r="D34" s="56"/>
      <c r="E34" s="56"/>
      <c r="F34" s="56"/>
      <c r="G34" s="56"/>
      <c r="H34" s="56"/>
    </row>
  </sheetData>
  <sheetProtection algorithmName="SHA-1" hashValue="mVS6RAT9S7DNlg5U5+RmB8eZMHw=" saltValue="9NT/LNImLofV5AJDLp/QrA==" spinCount="100000" sheet="1" objects="1" scenarios="1" sort="0" autoFilter="0"/>
  <mergeCells count="2">
    <mergeCell ref="A5:H34"/>
    <mergeCell ref="A3:H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56DBE-CD3D-4135-8BDE-EED143404364}">
  <dimension ref="B1:P26"/>
  <sheetViews>
    <sheetView showGridLines="0" topLeftCell="A2" zoomScale="55" zoomScaleNormal="55" workbookViewId="0">
      <selection activeCell="C10" sqref="C10:I12"/>
    </sheetView>
  </sheetViews>
  <sheetFormatPr defaultRowHeight="15" x14ac:dyDescent="0.25"/>
  <cols>
    <col min="1" max="1" width="3.42578125" customWidth="1"/>
    <col min="2" max="2" width="68.28515625" style="19" customWidth="1"/>
    <col min="3" max="3" width="126.140625" customWidth="1"/>
    <col min="4" max="5" width="21" customWidth="1"/>
    <col min="6" max="6" width="20.28515625" customWidth="1"/>
    <col min="7" max="7" width="19.85546875" customWidth="1"/>
    <col min="8" max="8" width="22.7109375" customWidth="1"/>
    <col min="9" max="9" width="29.140625" customWidth="1"/>
    <col min="10" max="10" width="31.42578125" style="3" customWidth="1"/>
    <col min="11" max="11" width="27" customWidth="1"/>
    <col min="12" max="12" width="28.140625" style="1" customWidth="1"/>
    <col min="13" max="13" width="11" bestFit="1" customWidth="1"/>
  </cols>
  <sheetData>
    <row r="1" spans="2:16" ht="99" customHeight="1" x14ac:dyDescent="0.25">
      <c r="B1" s="59" t="s">
        <v>396</v>
      </c>
      <c r="C1" s="60"/>
      <c r="D1" s="60"/>
      <c r="E1" s="60"/>
      <c r="F1" s="60"/>
      <c r="G1" s="60"/>
      <c r="H1" s="60"/>
      <c r="I1" s="60"/>
    </row>
    <row r="2" spans="2:16" ht="35.450000000000003" customHeight="1" x14ac:dyDescent="0.25">
      <c r="B2" s="18" t="s">
        <v>1</v>
      </c>
      <c r="C2" s="11"/>
      <c r="D2" s="11"/>
      <c r="E2" s="11"/>
      <c r="F2" s="11"/>
      <c r="G2" s="11"/>
      <c r="H2" s="11"/>
      <c r="I2" s="11"/>
    </row>
    <row r="3" spans="2:16" ht="30" customHeight="1" x14ac:dyDescent="0.25">
      <c r="B3" s="12"/>
      <c r="C3" s="11"/>
      <c r="D3" s="11"/>
      <c r="E3" s="11"/>
      <c r="F3" s="11"/>
      <c r="G3" s="11"/>
      <c r="H3" s="11"/>
      <c r="I3" s="11"/>
    </row>
    <row r="4" spans="2:16" ht="30" customHeight="1" x14ac:dyDescent="0.25">
      <c r="B4" s="15" t="s">
        <v>2</v>
      </c>
      <c r="C4" s="51"/>
      <c r="D4" s="11"/>
      <c r="E4" s="11"/>
      <c r="F4" s="11"/>
      <c r="G4" s="11"/>
      <c r="H4" s="11"/>
      <c r="I4" s="11"/>
    </row>
    <row r="5" spans="2:16" ht="30" customHeight="1" x14ac:dyDescent="0.25">
      <c r="B5" s="14" t="s">
        <v>3</v>
      </c>
      <c r="C5" s="51"/>
      <c r="D5" s="11"/>
      <c r="E5" s="11"/>
      <c r="F5" s="11"/>
      <c r="G5" s="11"/>
      <c r="H5" s="11"/>
      <c r="I5" s="11"/>
    </row>
    <row r="6" spans="2:16" ht="30" customHeight="1" x14ac:dyDescent="0.25">
      <c r="B6" s="12" t="s">
        <v>4</v>
      </c>
      <c r="C6" s="51"/>
      <c r="D6" s="11"/>
      <c r="E6" s="11"/>
      <c r="F6" s="11"/>
      <c r="G6" s="11"/>
      <c r="H6" s="11"/>
      <c r="I6" s="11"/>
    </row>
    <row r="7" spans="2:16" ht="30" customHeight="1" x14ac:dyDescent="0.25">
      <c r="B7" s="12" t="s">
        <v>5</v>
      </c>
      <c r="C7" s="51"/>
      <c r="D7" s="11"/>
      <c r="E7" s="11"/>
      <c r="G7" s="11"/>
      <c r="H7" s="11"/>
      <c r="I7" s="11"/>
    </row>
    <row r="8" spans="2:16" ht="41.45" customHeight="1" x14ac:dyDescent="0.25">
      <c r="B8" s="14" t="s">
        <v>6</v>
      </c>
      <c r="C8" s="41">
        <f>ROUND((COUNTIF(I18:I26, "Erledigt")/(COUNTIF(I18:I26,"&lt;&gt;")-COUNTIF(I18:I26, "Entfällt")))*100,2)</f>
        <v>0</v>
      </c>
      <c r="D8" s="66" t="s">
        <v>7</v>
      </c>
      <c r="E8" s="67"/>
      <c r="F8" s="67"/>
      <c r="G8" s="67"/>
      <c r="H8" s="11"/>
      <c r="I8" s="11"/>
      <c r="J8" s="11"/>
      <c r="K8" s="11"/>
      <c r="L8" s="11"/>
      <c r="M8" s="11"/>
      <c r="N8" s="3"/>
      <c r="P8" s="1"/>
    </row>
    <row r="9" spans="2:16" ht="41.45" customHeight="1" x14ac:dyDescent="0.25">
      <c r="B9" s="12"/>
      <c r="C9" s="14"/>
      <c r="D9" s="11"/>
      <c r="E9" s="11"/>
      <c r="G9" s="11"/>
      <c r="H9" s="11"/>
      <c r="I9" s="11"/>
    </row>
    <row r="10" spans="2:16" ht="41.45" customHeight="1" x14ac:dyDescent="0.25">
      <c r="B10" s="36" t="s">
        <v>8</v>
      </c>
      <c r="C10" s="65" t="s">
        <v>9</v>
      </c>
      <c r="D10" s="65"/>
      <c r="E10" s="65"/>
      <c r="F10" s="65"/>
      <c r="G10" s="65"/>
      <c r="H10" s="65"/>
      <c r="I10" s="65"/>
    </row>
    <row r="11" spans="2:16" ht="41.45" customHeight="1" x14ac:dyDescent="0.25">
      <c r="B11" s="12"/>
      <c r="C11" s="65"/>
      <c r="D11" s="65"/>
      <c r="E11" s="65"/>
      <c r="F11" s="65"/>
      <c r="G11" s="65"/>
      <c r="H11" s="65"/>
      <c r="I11" s="65"/>
    </row>
    <row r="12" spans="2:16" ht="41.45" customHeight="1" x14ac:dyDescent="0.25">
      <c r="B12" s="12"/>
      <c r="C12" s="65"/>
      <c r="D12" s="65"/>
      <c r="E12" s="65"/>
      <c r="F12" s="65"/>
      <c r="G12" s="65"/>
      <c r="H12" s="65"/>
      <c r="I12" s="65"/>
    </row>
    <row r="13" spans="2:16" ht="41.45" customHeight="1" x14ac:dyDescent="0.25">
      <c r="B13" s="12"/>
      <c r="C13" s="16"/>
      <c r="D13" s="11"/>
      <c r="E13" s="11"/>
      <c r="F13" s="11"/>
      <c r="G13" s="11"/>
      <c r="H13" s="11"/>
      <c r="I13" s="11"/>
    </row>
    <row r="14" spans="2:16" ht="41.45" customHeight="1" x14ac:dyDescent="0.25">
      <c r="B14" s="64" t="s">
        <v>10</v>
      </c>
      <c r="C14" s="64"/>
      <c r="D14" s="64"/>
      <c r="E14" s="64"/>
      <c r="F14" s="64"/>
      <c r="G14" s="64"/>
      <c r="H14" s="64"/>
      <c r="I14" s="64"/>
    </row>
    <row r="15" spans="2:16" ht="41.45" customHeight="1" x14ac:dyDescent="0.25">
      <c r="B15" s="13"/>
      <c r="C15" s="10"/>
      <c r="D15" s="10"/>
      <c r="E15" s="10"/>
      <c r="F15" s="10"/>
      <c r="G15" s="10"/>
      <c r="H15" s="10"/>
      <c r="I15" s="10"/>
    </row>
    <row r="16" spans="2:16" s="4" customFormat="1" ht="59.45" customHeight="1" x14ac:dyDescent="0.25">
      <c r="B16" s="33" t="s">
        <v>11</v>
      </c>
      <c r="C16" s="22" t="s">
        <v>12</v>
      </c>
      <c r="D16" s="61" t="s">
        <v>13</v>
      </c>
      <c r="E16" s="62"/>
      <c r="F16" s="62"/>
      <c r="G16" s="62"/>
      <c r="H16" s="63"/>
      <c r="I16" s="9" t="s">
        <v>14</v>
      </c>
      <c r="L16" s="6"/>
    </row>
    <row r="17" spans="2:12" s="5" customFormat="1" ht="98.45" customHeight="1" x14ac:dyDescent="0.25">
      <c r="B17" s="23" t="s">
        <v>15</v>
      </c>
      <c r="C17" s="7" t="s">
        <v>16</v>
      </c>
      <c r="D17" s="30" t="s">
        <v>17</v>
      </c>
      <c r="E17" s="30" t="s">
        <v>18</v>
      </c>
      <c r="F17" s="30" t="s">
        <v>19</v>
      </c>
      <c r="G17" s="30" t="s">
        <v>20</v>
      </c>
      <c r="H17" s="30" t="s">
        <v>21</v>
      </c>
      <c r="I17" s="8" t="s">
        <v>22</v>
      </c>
    </row>
    <row r="18" spans="2:12" ht="126" x14ac:dyDescent="0.25">
      <c r="B18" s="26" t="s">
        <v>23</v>
      </c>
      <c r="C18" s="31" t="s">
        <v>24</v>
      </c>
      <c r="D18" s="32" t="s">
        <v>25</v>
      </c>
      <c r="E18" s="32" t="s">
        <v>25</v>
      </c>
      <c r="F18" s="32" t="s">
        <v>25</v>
      </c>
      <c r="G18" s="32" t="s">
        <v>25</v>
      </c>
      <c r="H18" s="32" t="s">
        <v>25</v>
      </c>
      <c r="I18" s="52" t="s">
        <v>26</v>
      </c>
      <c r="J18"/>
      <c r="L18"/>
    </row>
    <row r="19" spans="2:12" ht="225" customHeight="1" x14ac:dyDescent="0.25">
      <c r="B19" s="26" t="s">
        <v>27</v>
      </c>
      <c r="C19" s="31" t="s">
        <v>28</v>
      </c>
      <c r="D19" s="32" t="s">
        <v>25</v>
      </c>
      <c r="E19" s="32" t="s">
        <v>25</v>
      </c>
      <c r="F19" s="32" t="s">
        <v>25</v>
      </c>
      <c r="G19" s="32" t="s">
        <v>25</v>
      </c>
      <c r="H19" s="32" t="s">
        <v>25</v>
      </c>
      <c r="I19" s="52" t="s">
        <v>26</v>
      </c>
      <c r="J19"/>
      <c r="L19"/>
    </row>
    <row r="20" spans="2:12" ht="203.25" customHeight="1" x14ac:dyDescent="0.25">
      <c r="B20" s="26" t="s">
        <v>29</v>
      </c>
      <c r="C20" s="31" t="s">
        <v>30</v>
      </c>
      <c r="D20" s="32" t="s">
        <v>25</v>
      </c>
      <c r="E20" s="32" t="s">
        <v>25</v>
      </c>
      <c r="F20" s="32" t="s">
        <v>25</v>
      </c>
      <c r="G20" s="32" t="s">
        <v>25</v>
      </c>
      <c r="H20" s="32" t="s">
        <v>25</v>
      </c>
      <c r="I20" s="52" t="s">
        <v>26</v>
      </c>
      <c r="J20"/>
      <c r="L20"/>
    </row>
    <row r="21" spans="2:12" ht="60.6" customHeight="1" x14ac:dyDescent="0.25">
      <c r="B21" s="26" t="s">
        <v>31</v>
      </c>
      <c r="C21" s="31" t="s">
        <v>32</v>
      </c>
      <c r="D21" s="32" t="s">
        <v>33</v>
      </c>
      <c r="E21" s="32" t="s">
        <v>33</v>
      </c>
      <c r="F21" s="32" t="s">
        <v>25</v>
      </c>
      <c r="G21" s="32" t="s">
        <v>25</v>
      </c>
      <c r="H21" s="32" t="s">
        <v>25</v>
      </c>
      <c r="I21" s="52" t="s">
        <v>26</v>
      </c>
      <c r="J21"/>
      <c r="L21"/>
    </row>
    <row r="22" spans="2:12" ht="299.25" customHeight="1" x14ac:dyDescent="0.25">
      <c r="B22" s="26" t="s">
        <v>34</v>
      </c>
      <c r="C22" s="34" t="s">
        <v>35</v>
      </c>
      <c r="D22" s="32" t="s">
        <v>33</v>
      </c>
      <c r="E22" s="32" t="s">
        <v>33</v>
      </c>
      <c r="F22" s="32" t="s">
        <v>25</v>
      </c>
      <c r="G22" s="32" t="s">
        <v>25</v>
      </c>
      <c r="H22" s="32" t="s">
        <v>25</v>
      </c>
      <c r="I22" s="52" t="s">
        <v>26</v>
      </c>
      <c r="J22"/>
      <c r="L22"/>
    </row>
    <row r="23" spans="2:12" ht="90.75" customHeight="1" x14ac:dyDescent="0.25">
      <c r="B23" s="26" t="s">
        <v>36</v>
      </c>
      <c r="C23" s="34" t="s">
        <v>37</v>
      </c>
      <c r="D23" s="32" t="s">
        <v>33</v>
      </c>
      <c r="E23" s="32" t="s">
        <v>33</v>
      </c>
      <c r="F23" s="32" t="s">
        <v>25</v>
      </c>
      <c r="G23" s="32" t="s">
        <v>25</v>
      </c>
      <c r="H23" s="32" t="s">
        <v>25</v>
      </c>
      <c r="I23" s="52" t="s">
        <v>26</v>
      </c>
      <c r="J23"/>
      <c r="L23"/>
    </row>
    <row r="24" spans="2:12" ht="183.75" customHeight="1" x14ac:dyDescent="0.25">
      <c r="B24" s="26" t="s">
        <v>38</v>
      </c>
      <c r="C24" s="31" t="s">
        <v>39</v>
      </c>
      <c r="D24" s="32" t="s">
        <v>33</v>
      </c>
      <c r="E24" s="32" t="s">
        <v>33</v>
      </c>
      <c r="F24" s="32" t="s">
        <v>25</v>
      </c>
      <c r="G24" s="32" t="s">
        <v>25</v>
      </c>
      <c r="H24" s="32" t="s">
        <v>25</v>
      </c>
      <c r="I24" s="52" t="s">
        <v>26</v>
      </c>
      <c r="J24"/>
      <c r="L24"/>
    </row>
    <row r="25" spans="2:12" ht="285" customHeight="1" x14ac:dyDescent="0.25">
      <c r="B25" s="26" t="s">
        <v>40</v>
      </c>
      <c r="C25" s="31" t="s">
        <v>41</v>
      </c>
      <c r="D25" s="32" t="s">
        <v>33</v>
      </c>
      <c r="E25" s="32" t="s">
        <v>33</v>
      </c>
      <c r="F25" s="32" t="s">
        <v>25</v>
      </c>
      <c r="G25" s="32" t="s">
        <v>25</v>
      </c>
      <c r="H25" s="32" t="s">
        <v>25</v>
      </c>
      <c r="I25" s="52" t="s">
        <v>26</v>
      </c>
      <c r="J25"/>
      <c r="L25"/>
    </row>
    <row r="26" spans="2:12" ht="108" customHeight="1" x14ac:dyDescent="0.25">
      <c r="B26" s="26" t="s">
        <v>42</v>
      </c>
      <c r="C26" s="31" t="s">
        <v>43</v>
      </c>
      <c r="D26" s="32" t="s">
        <v>33</v>
      </c>
      <c r="E26" s="32" t="s">
        <v>33</v>
      </c>
      <c r="F26" s="32" t="s">
        <v>25</v>
      </c>
      <c r="G26" s="32" t="s">
        <v>25</v>
      </c>
      <c r="H26" s="32" t="s">
        <v>25</v>
      </c>
      <c r="I26" s="52" t="s">
        <v>26</v>
      </c>
    </row>
  </sheetData>
  <sheetProtection algorithmName="SHA-1" hashValue="hRoLTjVF90YILJ6O/JM3thy2v14=" saltValue="xXfQDAei5GVZZ3w66MwZMg==" spinCount="100000" sheet="1" objects="1" scenarios="1" sort="0" autoFilter="0"/>
  <mergeCells count="5">
    <mergeCell ref="B1:I1"/>
    <mergeCell ref="D16:H16"/>
    <mergeCell ref="B14:I14"/>
    <mergeCell ref="C10:I12"/>
    <mergeCell ref="D8:G8"/>
  </mergeCells>
  <conditionalFormatting sqref="C8">
    <cfRule type="dataBar" priority="9">
      <dataBar>
        <cfvo type="num" val="0"/>
        <cfvo type="num" val="100"/>
        <color rgb="FF638EC6"/>
      </dataBar>
      <extLst>
        <ext xmlns:x14="http://schemas.microsoft.com/office/spreadsheetml/2009/9/main" uri="{B025F937-C7B1-47D3-B67F-A62EFF666E3E}">
          <x14:id>{E4C38D77-9791-464F-A5B3-5B1760650B09}</x14:id>
        </ext>
      </extLst>
    </cfRule>
  </conditionalFormatting>
  <conditionalFormatting sqref="C9:C10 C13">
    <cfRule type="dataBar" priority="22">
      <dataBar>
        <cfvo type="min"/>
        <cfvo type="max"/>
        <color rgb="FF638EC6"/>
      </dataBar>
      <extLst>
        <ext xmlns:x14="http://schemas.microsoft.com/office/spreadsheetml/2009/9/main" uri="{B025F937-C7B1-47D3-B67F-A62EFF666E3E}">
          <x14:id>{D00044DC-9542-4E49-95BC-74E46E74AE20}</x14:id>
        </ext>
      </extLst>
    </cfRule>
  </conditionalFormatting>
  <conditionalFormatting sqref="I17:I26">
    <cfRule type="cellIs" dxfId="25" priority="11" operator="equal">
      <formula>#REF!</formula>
    </cfRule>
    <cfRule type="cellIs" dxfId="24" priority="12" operator="equal">
      <formula>#REF!</formula>
    </cfRule>
    <cfRule type="cellIs" dxfId="23" priority="13" operator="equal">
      <formula>#REF!</formula>
    </cfRule>
  </conditionalFormatting>
  <conditionalFormatting sqref="I18:I26">
    <cfRule type="cellIs" dxfId="22" priority="10" operator="notEqual">
      <formula>"Offen"</formula>
    </cfRule>
    <cfRule type="cellIs" dxfId="21" priority="14" operator="equal">
      <formula>#REF!</formula>
    </cfRule>
  </conditionalFormatting>
  <conditionalFormatting sqref="I27:I1048576">
    <cfRule type="cellIs" dxfId="20" priority="17" operator="equal">
      <formula>#REF!</formula>
    </cfRule>
    <cfRule type="cellIs" dxfId="19" priority="18" operator="equal">
      <formula>#REF!</formula>
    </cfRule>
    <cfRule type="cellIs" dxfId="18" priority="19" operator="equal">
      <formula>#REF!</formula>
    </cfRule>
  </conditionalFormatting>
  <dataValidations count="1">
    <dataValidation type="list" allowBlank="1" showInputMessage="1" showErrorMessage="1" sqref="I18:I26" xr:uid="{AF967BBF-2B69-4C48-AB42-A22B5249B0F0}">
      <formula1>"Erledigt,Offen,Entfällt"</formula1>
    </dataValidation>
  </dataValidations>
  <pageMargins left="0.7" right="0.7" top="0.75" bottom="0.75" header="0.3" footer="0.3"/>
  <pageSetup paperSize="9" orientation="portrait" horizontalDpi="1200" verticalDpi="1200"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E4C38D77-9791-464F-A5B3-5B1760650B09}">
            <x14:dataBar minLength="0" maxLength="100" border="1" negativeBarBorderColorSameAsPositive="0">
              <x14:cfvo type="num">
                <xm:f>0</xm:f>
              </x14:cfvo>
              <x14:cfvo type="num">
                <xm:f>100</xm:f>
              </x14:cfvo>
              <x14:borderColor rgb="FF638EC6"/>
              <x14:negativeFillColor rgb="FFFF0000"/>
              <x14:negativeBorderColor rgb="FFFF0000"/>
              <x14:axisColor rgb="FF000000"/>
            </x14:dataBar>
          </x14:cfRule>
          <xm:sqref>C8</xm:sqref>
        </x14:conditionalFormatting>
        <x14:conditionalFormatting xmlns:xm="http://schemas.microsoft.com/office/excel/2006/main">
          <x14:cfRule type="dataBar" id="{D00044DC-9542-4E49-95BC-74E46E74AE20}">
            <x14:dataBar minLength="0" maxLength="100" border="1" negativeBarBorderColorSameAsPositive="0">
              <x14:cfvo type="autoMin"/>
              <x14:cfvo type="autoMax"/>
              <x14:borderColor rgb="FF638EC6"/>
              <x14:negativeFillColor rgb="FFFF0000"/>
              <x14:negativeBorderColor rgb="FFFF0000"/>
              <x14:axisColor rgb="FF000000"/>
            </x14:dataBar>
          </x14:cfRule>
          <xm:sqref>C9:C10 C13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3BF3F-A26C-48F0-BB35-BABFB0B4239C}">
  <dimension ref="B1:P141"/>
  <sheetViews>
    <sheetView showGridLines="0" topLeftCell="A2" zoomScale="55" zoomScaleNormal="55" workbookViewId="0">
      <selection activeCell="M18" activeCellId="1" sqref="D4:D7 M18:M141"/>
    </sheetView>
  </sheetViews>
  <sheetFormatPr defaultRowHeight="15" x14ac:dyDescent="0.25"/>
  <cols>
    <col min="1" max="1" width="3.42578125" customWidth="1"/>
    <col min="2" max="2" width="37" customWidth="1"/>
    <col min="3" max="3" width="38" customWidth="1"/>
    <col min="4" max="4" width="25.28515625" style="2" customWidth="1"/>
    <col min="5" max="5" width="22.7109375" style="2" customWidth="1"/>
    <col min="6" max="6" width="66" customWidth="1"/>
    <col min="7" max="7" width="68" customWidth="1"/>
    <col min="8" max="12" width="29.42578125" customWidth="1"/>
    <col min="13" max="13" width="29.140625" customWidth="1"/>
    <col min="14" max="14" width="31.42578125" style="3" customWidth="1"/>
    <col min="15" max="15" width="27" customWidth="1"/>
    <col min="16" max="16" width="28.140625" style="1" customWidth="1"/>
    <col min="17" max="17" width="11" bestFit="1" customWidth="1"/>
  </cols>
  <sheetData>
    <row r="1" spans="2:16" ht="99" customHeight="1" x14ac:dyDescent="0.25">
      <c r="B1" s="59" t="s">
        <v>396</v>
      </c>
      <c r="C1" s="60"/>
      <c r="D1" s="60"/>
      <c r="E1" s="60"/>
      <c r="F1" s="60"/>
      <c r="G1" s="60"/>
      <c r="H1" s="60"/>
      <c r="I1" s="60"/>
      <c r="J1" s="60"/>
      <c r="K1" s="60"/>
      <c r="L1" s="60"/>
      <c r="M1" s="60"/>
    </row>
    <row r="2" spans="2:16" ht="35.450000000000003" customHeight="1" x14ac:dyDescent="0.25">
      <c r="B2" s="17" t="s">
        <v>397</v>
      </c>
      <c r="C2" s="14"/>
      <c r="D2" s="11"/>
      <c r="E2" s="11"/>
      <c r="F2" s="11"/>
      <c r="G2" s="11"/>
      <c r="H2" s="11"/>
      <c r="I2" s="11"/>
      <c r="J2" s="11"/>
      <c r="K2" s="11"/>
      <c r="L2" s="11"/>
      <c r="M2" s="11"/>
    </row>
    <row r="3" spans="2:16" ht="30" customHeight="1" x14ac:dyDescent="0.25">
      <c r="B3" s="14"/>
      <c r="C3" s="14"/>
      <c r="D3" s="11"/>
      <c r="E3" s="11"/>
      <c r="F3" s="11"/>
      <c r="G3" s="11"/>
      <c r="H3" s="11"/>
      <c r="I3" s="11"/>
      <c r="J3" s="11"/>
      <c r="K3" s="11"/>
      <c r="L3" s="11"/>
      <c r="M3" s="11"/>
    </row>
    <row r="4" spans="2:16" ht="30" customHeight="1" x14ac:dyDescent="0.25">
      <c r="B4" s="15" t="s">
        <v>2</v>
      </c>
      <c r="C4" s="14"/>
      <c r="D4" s="51" t="str">
        <f>IF(Anwendungshinweise!C4=0,"",Anwendungshinweise!C4)</f>
        <v/>
      </c>
      <c r="E4" s="11"/>
      <c r="F4" s="11"/>
      <c r="G4" s="11"/>
      <c r="H4" s="11"/>
      <c r="I4" s="11"/>
      <c r="J4" s="11"/>
      <c r="K4" s="11"/>
      <c r="L4" s="11"/>
      <c r="M4" s="11"/>
    </row>
    <row r="5" spans="2:16" ht="30" customHeight="1" x14ac:dyDescent="0.25">
      <c r="B5" s="14" t="s">
        <v>3</v>
      </c>
      <c r="C5" s="14"/>
      <c r="D5" s="51" t="str">
        <f>IF(Anwendungshinweise!C5=0,"",Anwendungshinweise!C5)</f>
        <v/>
      </c>
      <c r="E5" s="11"/>
      <c r="F5" s="11"/>
      <c r="G5" s="11"/>
      <c r="H5" s="11"/>
      <c r="I5" s="11"/>
      <c r="J5" s="11"/>
      <c r="K5" s="11"/>
      <c r="L5" s="11"/>
      <c r="M5" s="11"/>
    </row>
    <row r="6" spans="2:16" ht="30" customHeight="1" x14ac:dyDescent="0.25">
      <c r="B6" s="14" t="s">
        <v>4</v>
      </c>
      <c r="C6" s="14"/>
      <c r="D6" s="51" t="str">
        <f>IF(Anwendungshinweise!C6=0,"",Anwendungshinweise!C6)</f>
        <v/>
      </c>
      <c r="E6" s="11"/>
      <c r="F6" s="11"/>
      <c r="G6" s="11"/>
      <c r="H6" s="11"/>
      <c r="I6" s="11"/>
      <c r="J6" s="11"/>
      <c r="K6" s="11"/>
      <c r="L6" s="11"/>
      <c r="M6" s="11"/>
    </row>
    <row r="7" spans="2:16" ht="30" customHeight="1" x14ac:dyDescent="0.25">
      <c r="B7" s="14" t="s">
        <v>5</v>
      </c>
      <c r="C7" s="14"/>
      <c r="D7" s="51" t="str">
        <f>IF(Anwendungshinweise!C7=0,"",Anwendungshinweise!C7)</f>
        <v/>
      </c>
      <c r="E7" s="11"/>
      <c r="F7" s="11"/>
      <c r="G7" s="11"/>
      <c r="H7" s="11"/>
      <c r="I7" s="11"/>
      <c r="J7" s="11"/>
      <c r="K7" s="11"/>
      <c r="L7" s="11"/>
      <c r="M7" s="11"/>
    </row>
    <row r="8" spans="2:16" ht="41.45" customHeight="1" x14ac:dyDescent="0.25">
      <c r="B8" s="14" t="s">
        <v>6</v>
      </c>
      <c r="D8" s="68">
        <f>ROUND((COUNTIF(M18:M141, "Erledigt")/(COUNTIF(M18:M141,"&lt;&gt;")-COUNTIF(M18:M141, "Entfällt")))*100,2)</f>
        <v>0</v>
      </c>
      <c r="E8" s="68"/>
      <c r="F8" s="68"/>
      <c r="G8" s="66" t="s">
        <v>7</v>
      </c>
      <c r="H8" s="67"/>
      <c r="I8" s="42"/>
      <c r="J8" s="42"/>
      <c r="K8" s="11"/>
      <c r="L8" s="11"/>
      <c r="M8" s="11"/>
    </row>
    <row r="9" spans="2:16" ht="41.45" customHeight="1" x14ac:dyDescent="0.25">
      <c r="B9" s="14"/>
      <c r="D9" s="14"/>
      <c r="E9" s="11"/>
      <c r="F9" s="11"/>
      <c r="G9" s="11"/>
      <c r="H9" s="11"/>
      <c r="I9" s="11"/>
      <c r="J9" s="11"/>
      <c r="K9" s="11"/>
      <c r="L9" s="11"/>
      <c r="M9" s="11"/>
    </row>
    <row r="10" spans="2:16" ht="41.45" customHeight="1" x14ac:dyDescent="0.25">
      <c r="B10" s="36" t="s">
        <v>8</v>
      </c>
      <c r="C10" s="12"/>
      <c r="D10" s="65" t="s">
        <v>44</v>
      </c>
      <c r="E10" s="65"/>
      <c r="F10" s="65"/>
      <c r="G10" s="65"/>
      <c r="H10" s="65"/>
      <c r="I10" s="65"/>
      <c r="J10" s="65"/>
      <c r="K10" s="65"/>
      <c r="L10" s="65"/>
      <c r="M10" s="65"/>
    </row>
    <row r="11" spans="2:16" ht="41.45" customHeight="1" x14ac:dyDescent="0.25">
      <c r="B11" s="12"/>
      <c r="C11" s="12"/>
      <c r="D11" s="65"/>
      <c r="E11" s="65"/>
      <c r="F11" s="65"/>
      <c r="G11" s="65"/>
      <c r="H11" s="65"/>
      <c r="I11" s="65"/>
      <c r="J11" s="65"/>
      <c r="K11" s="65"/>
      <c r="L11" s="65"/>
      <c r="M11" s="65"/>
    </row>
    <row r="12" spans="2:16" ht="63" customHeight="1" x14ac:dyDescent="0.25">
      <c r="B12" s="12"/>
      <c r="C12" s="12"/>
      <c r="D12" s="65"/>
      <c r="E12" s="65"/>
      <c r="F12" s="65"/>
      <c r="G12" s="65"/>
      <c r="H12" s="65"/>
      <c r="I12" s="65"/>
      <c r="J12" s="65"/>
      <c r="K12" s="65"/>
      <c r="L12" s="65"/>
      <c r="M12" s="65"/>
    </row>
    <row r="13" spans="2:16" ht="41.45" customHeight="1" x14ac:dyDescent="0.25">
      <c r="B13" s="12"/>
      <c r="C13" s="12"/>
      <c r="D13" s="16"/>
      <c r="E13" s="11"/>
      <c r="F13" s="11"/>
      <c r="G13" s="11"/>
      <c r="H13" s="11"/>
      <c r="I13" s="11"/>
      <c r="J13" s="11"/>
      <c r="K13" s="11"/>
      <c r="L13" s="11"/>
      <c r="M13" s="11"/>
    </row>
    <row r="14" spans="2:16" ht="41.45" customHeight="1" x14ac:dyDescent="0.25">
      <c r="B14" s="64" t="s">
        <v>10</v>
      </c>
      <c r="C14" s="64"/>
      <c r="D14" s="64"/>
      <c r="E14" s="64"/>
      <c r="F14" s="64"/>
      <c r="G14" s="64"/>
      <c r="H14" s="64"/>
      <c r="I14" s="64"/>
      <c r="J14" s="64"/>
      <c r="K14" s="64"/>
      <c r="L14" s="64"/>
      <c r="M14" s="64"/>
    </row>
    <row r="15" spans="2:16" ht="41.45" customHeight="1" x14ac:dyDescent="0.25">
      <c r="B15" s="13"/>
      <c r="C15" s="13"/>
      <c r="D15" s="13"/>
      <c r="E15" s="10"/>
      <c r="F15" s="10"/>
      <c r="G15" s="10"/>
      <c r="H15" s="10"/>
      <c r="I15" s="10"/>
      <c r="J15" s="10"/>
      <c r="K15" s="10"/>
      <c r="L15" s="10"/>
      <c r="M15" s="10"/>
    </row>
    <row r="16" spans="2:16" s="4" customFormat="1" ht="59.45" customHeight="1" x14ac:dyDescent="0.25">
      <c r="B16" s="69" t="s">
        <v>45</v>
      </c>
      <c r="C16" s="69"/>
      <c r="D16" s="69"/>
      <c r="E16" s="69"/>
      <c r="F16" s="69"/>
      <c r="G16" s="22" t="s">
        <v>46</v>
      </c>
      <c r="H16" s="61" t="s">
        <v>13</v>
      </c>
      <c r="I16" s="62"/>
      <c r="J16" s="62"/>
      <c r="K16" s="62"/>
      <c r="L16" s="63"/>
      <c r="M16" s="9" t="s">
        <v>14</v>
      </c>
      <c r="P16" s="6"/>
    </row>
    <row r="17" spans="2:16" s="5" customFormat="1" ht="90.6" customHeight="1" x14ac:dyDescent="0.25">
      <c r="B17" s="23" t="s">
        <v>47</v>
      </c>
      <c r="C17" s="24" t="s">
        <v>48</v>
      </c>
      <c r="D17" s="23" t="s">
        <v>49</v>
      </c>
      <c r="E17" s="23" t="s">
        <v>50</v>
      </c>
      <c r="F17" s="24" t="s">
        <v>51</v>
      </c>
      <c r="G17" s="7" t="s">
        <v>52</v>
      </c>
      <c r="H17" s="30" t="s">
        <v>17</v>
      </c>
      <c r="I17" s="30" t="s">
        <v>18</v>
      </c>
      <c r="J17" s="30" t="s">
        <v>19</v>
      </c>
      <c r="K17" s="30" t="s">
        <v>20</v>
      </c>
      <c r="L17" s="30" t="s">
        <v>21</v>
      </c>
      <c r="M17" s="8" t="s">
        <v>22</v>
      </c>
    </row>
    <row r="18" spans="2:16" ht="120" customHeight="1" x14ac:dyDescent="0.25">
      <c r="B18" s="25" t="s">
        <v>53</v>
      </c>
      <c r="C18" s="25" t="s">
        <v>54</v>
      </c>
      <c r="D18" s="26" t="s">
        <v>55</v>
      </c>
      <c r="E18" s="26" t="s">
        <v>55</v>
      </c>
      <c r="F18" s="27" t="s">
        <v>56</v>
      </c>
      <c r="G18" s="31" t="s">
        <v>57</v>
      </c>
      <c r="H18" s="32" t="s">
        <v>33</v>
      </c>
      <c r="I18" s="32" t="s">
        <v>33</v>
      </c>
      <c r="J18" s="32" t="s">
        <v>25</v>
      </c>
      <c r="K18" s="32" t="s">
        <v>25</v>
      </c>
      <c r="L18" s="32" t="s">
        <v>25</v>
      </c>
      <c r="M18" s="52" t="s">
        <v>26</v>
      </c>
      <c r="N18"/>
      <c r="P18"/>
    </row>
    <row r="19" spans="2:16" ht="196.5" customHeight="1" x14ac:dyDescent="0.25">
      <c r="B19" s="25" t="s">
        <v>58</v>
      </c>
      <c r="C19" s="25" t="s">
        <v>54</v>
      </c>
      <c r="D19" s="26" t="s">
        <v>55</v>
      </c>
      <c r="E19" s="26" t="s">
        <v>55</v>
      </c>
      <c r="F19" s="27" t="s">
        <v>59</v>
      </c>
      <c r="G19" s="31" t="s">
        <v>60</v>
      </c>
      <c r="H19" s="32" t="s">
        <v>33</v>
      </c>
      <c r="I19" s="32" t="s">
        <v>33</v>
      </c>
      <c r="J19" s="32" t="s">
        <v>25</v>
      </c>
      <c r="K19" s="32" t="s">
        <v>25</v>
      </c>
      <c r="L19" s="32" t="s">
        <v>25</v>
      </c>
      <c r="M19" s="52" t="s">
        <v>26</v>
      </c>
      <c r="N19"/>
      <c r="P19"/>
    </row>
    <row r="20" spans="2:16" ht="204" customHeight="1" x14ac:dyDescent="0.25">
      <c r="B20" s="25" t="s">
        <v>61</v>
      </c>
      <c r="C20" s="25" t="s">
        <v>62</v>
      </c>
      <c r="D20" s="26" t="s">
        <v>63</v>
      </c>
      <c r="E20" s="26" t="s">
        <v>63</v>
      </c>
      <c r="F20" s="27" t="s">
        <v>64</v>
      </c>
      <c r="G20" s="31" t="s">
        <v>65</v>
      </c>
      <c r="H20" s="32" t="s">
        <v>25</v>
      </c>
      <c r="I20" s="32" t="s">
        <v>33</v>
      </c>
      <c r="J20" s="32" t="s">
        <v>33</v>
      </c>
      <c r="K20" s="32" t="s">
        <v>33</v>
      </c>
      <c r="L20" s="32" t="s">
        <v>33</v>
      </c>
      <c r="M20" s="53" t="s">
        <v>26</v>
      </c>
      <c r="N20"/>
      <c r="P20"/>
    </row>
    <row r="21" spans="2:16" ht="144" customHeight="1" x14ac:dyDescent="0.25">
      <c r="B21" s="25" t="s">
        <v>66</v>
      </c>
      <c r="C21" s="25" t="s">
        <v>62</v>
      </c>
      <c r="D21" s="28" t="s">
        <v>67</v>
      </c>
      <c r="E21" s="28" t="s">
        <v>68</v>
      </c>
      <c r="F21" s="27" t="s">
        <v>69</v>
      </c>
      <c r="G21" s="31" t="s">
        <v>65</v>
      </c>
      <c r="H21" s="32" t="s">
        <v>25</v>
      </c>
      <c r="I21" s="32" t="s">
        <v>33</v>
      </c>
      <c r="J21" s="32" t="s">
        <v>33</v>
      </c>
      <c r="K21" s="32" t="s">
        <v>33</v>
      </c>
      <c r="L21" s="32" t="s">
        <v>33</v>
      </c>
      <c r="M21" s="53" t="s">
        <v>26</v>
      </c>
      <c r="N21"/>
      <c r="P21"/>
    </row>
    <row r="22" spans="2:16" ht="31.5" x14ac:dyDescent="0.25">
      <c r="B22" s="25" t="s">
        <v>66</v>
      </c>
      <c r="C22" s="25" t="s">
        <v>62</v>
      </c>
      <c r="D22" s="28" t="s">
        <v>70</v>
      </c>
      <c r="E22" s="26" t="s">
        <v>68</v>
      </c>
      <c r="F22" s="29" t="s">
        <v>71</v>
      </c>
      <c r="G22" s="31" t="s">
        <v>60</v>
      </c>
      <c r="H22" s="32" t="s">
        <v>25</v>
      </c>
      <c r="I22" s="32" t="s">
        <v>33</v>
      </c>
      <c r="J22" s="32" t="s">
        <v>33</v>
      </c>
      <c r="K22" s="32" t="s">
        <v>33</v>
      </c>
      <c r="L22" s="32" t="s">
        <v>33</v>
      </c>
      <c r="M22" s="53" t="s">
        <v>26</v>
      </c>
      <c r="N22"/>
      <c r="P22"/>
    </row>
    <row r="23" spans="2:16" ht="31.5" x14ac:dyDescent="0.25">
      <c r="B23" s="25" t="s">
        <v>66</v>
      </c>
      <c r="C23" s="25" t="s">
        <v>62</v>
      </c>
      <c r="D23" s="28" t="s">
        <v>72</v>
      </c>
      <c r="E23" s="26" t="s">
        <v>73</v>
      </c>
      <c r="F23" s="29" t="s">
        <v>74</v>
      </c>
      <c r="G23" s="31" t="s">
        <v>60</v>
      </c>
      <c r="H23" s="32" t="s">
        <v>25</v>
      </c>
      <c r="I23" s="32" t="s">
        <v>33</v>
      </c>
      <c r="J23" s="32" t="s">
        <v>33</v>
      </c>
      <c r="K23" s="32" t="s">
        <v>33</v>
      </c>
      <c r="L23" s="32" t="s">
        <v>33</v>
      </c>
      <c r="M23" s="53" t="s">
        <v>26</v>
      </c>
      <c r="N23"/>
      <c r="P23"/>
    </row>
    <row r="24" spans="2:16" ht="31.5" x14ac:dyDescent="0.25">
      <c r="B24" s="25" t="s">
        <v>66</v>
      </c>
      <c r="C24" s="25" t="s">
        <v>62</v>
      </c>
      <c r="D24" s="28" t="s">
        <v>75</v>
      </c>
      <c r="E24" s="26" t="s">
        <v>68</v>
      </c>
      <c r="F24" s="29" t="s">
        <v>76</v>
      </c>
      <c r="G24" s="31" t="s">
        <v>60</v>
      </c>
      <c r="H24" s="32" t="s">
        <v>25</v>
      </c>
      <c r="I24" s="32" t="s">
        <v>33</v>
      </c>
      <c r="J24" s="32" t="s">
        <v>33</v>
      </c>
      <c r="K24" s="32" t="s">
        <v>33</v>
      </c>
      <c r="L24" s="32" t="s">
        <v>33</v>
      </c>
      <c r="M24" s="53" t="s">
        <v>26</v>
      </c>
      <c r="N24"/>
      <c r="P24"/>
    </row>
    <row r="25" spans="2:16" ht="31.5" x14ac:dyDescent="0.25">
      <c r="B25" s="25" t="s">
        <v>66</v>
      </c>
      <c r="C25" s="25" t="s">
        <v>62</v>
      </c>
      <c r="D25" s="28" t="s">
        <v>77</v>
      </c>
      <c r="E25" s="26" t="s">
        <v>68</v>
      </c>
      <c r="F25" s="29" t="s">
        <v>78</v>
      </c>
      <c r="G25" s="31" t="s">
        <v>60</v>
      </c>
      <c r="H25" s="32" t="s">
        <v>25</v>
      </c>
      <c r="I25" s="32" t="s">
        <v>33</v>
      </c>
      <c r="J25" s="32" t="s">
        <v>33</v>
      </c>
      <c r="K25" s="32" t="s">
        <v>33</v>
      </c>
      <c r="L25" s="32" t="s">
        <v>33</v>
      </c>
      <c r="M25" s="53" t="s">
        <v>26</v>
      </c>
      <c r="N25"/>
      <c r="P25"/>
    </row>
    <row r="26" spans="2:16" ht="31.5" x14ac:dyDescent="0.25">
      <c r="B26" s="25" t="s">
        <v>66</v>
      </c>
      <c r="C26" s="25" t="s">
        <v>62</v>
      </c>
      <c r="D26" s="28" t="s">
        <v>79</v>
      </c>
      <c r="E26" s="26" t="s">
        <v>68</v>
      </c>
      <c r="F26" s="29" t="s">
        <v>80</v>
      </c>
      <c r="G26" s="31" t="s">
        <v>60</v>
      </c>
      <c r="H26" s="32" t="s">
        <v>25</v>
      </c>
      <c r="I26" s="32" t="s">
        <v>33</v>
      </c>
      <c r="J26" s="32" t="s">
        <v>33</v>
      </c>
      <c r="K26" s="32" t="s">
        <v>33</v>
      </c>
      <c r="L26" s="32" t="s">
        <v>33</v>
      </c>
      <c r="M26" s="53" t="s">
        <v>26</v>
      </c>
      <c r="N26"/>
      <c r="P26"/>
    </row>
    <row r="27" spans="2:16" ht="305.25" customHeight="1" x14ac:dyDescent="0.25">
      <c r="B27" s="25" t="s">
        <v>66</v>
      </c>
      <c r="C27" s="25" t="s">
        <v>62</v>
      </c>
      <c r="D27" s="28" t="s">
        <v>81</v>
      </c>
      <c r="E27" s="26" t="s">
        <v>73</v>
      </c>
      <c r="F27" s="27" t="s">
        <v>82</v>
      </c>
      <c r="G27" s="31" t="s">
        <v>83</v>
      </c>
      <c r="H27" s="32" t="s">
        <v>25</v>
      </c>
      <c r="I27" s="32" t="s">
        <v>33</v>
      </c>
      <c r="J27" s="32" t="s">
        <v>33</v>
      </c>
      <c r="K27" s="32" t="s">
        <v>33</v>
      </c>
      <c r="L27" s="32" t="s">
        <v>33</v>
      </c>
      <c r="M27" s="53" t="s">
        <v>26</v>
      </c>
      <c r="N27"/>
      <c r="P27"/>
    </row>
    <row r="28" spans="2:16" ht="31.5" x14ac:dyDescent="0.25">
      <c r="B28" s="25" t="s">
        <v>66</v>
      </c>
      <c r="C28" s="25" t="s">
        <v>62</v>
      </c>
      <c r="D28" s="28" t="s">
        <v>84</v>
      </c>
      <c r="E28" s="26" t="s">
        <v>68</v>
      </c>
      <c r="F28" s="27" t="s">
        <v>85</v>
      </c>
      <c r="G28" s="31" t="s">
        <v>60</v>
      </c>
      <c r="H28" s="32" t="s">
        <v>25</v>
      </c>
      <c r="I28" s="32" t="s">
        <v>33</v>
      </c>
      <c r="J28" s="32" t="s">
        <v>33</v>
      </c>
      <c r="K28" s="32" t="s">
        <v>33</v>
      </c>
      <c r="L28" s="32" t="s">
        <v>33</v>
      </c>
      <c r="M28" s="53" t="s">
        <v>26</v>
      </c>
      <c r="N28"/>
      <c r="P28"/>
    </row>
    <row r="29" spans="2:16" ht="94.5" customHeight="1" x14ac:dyDescent="0.25">
      <c r="B29" s="25" t="s">
        <v>66</v>
      </c>
      <c r="C29" s="25" t="s">
        <v>62</v>
      </c>
      <c r="D29" s="28" t="s">
        <v>86</v>
      </c>
      <c r="E29" s="26" t="s">
        <v>73</v>
      </c>
      <c r="F29" s="27" t="s">
        <v>87</v>
      </c>
      <c r="G29" s="31" t="s">
        <v>88</v>
      </c>
      <c r="H29" s="32" t="s">
        <v>25</v>
      </c>
      <c r="I29" s="32" t="s">
        <v>33</v>
      </c>
      <c r="J29" s="32" t="s">
        <v>33</v>
      </c>
      <c r="K29" s="32" t="s">
        <v>33</v>
      </c>
      <c r="L29" s="32" t="s">
        <v>33</v>
      </c>
      <c r="M29" s="53" t="s">
        <v>26</v>
      </c>
      <c r="N29"/>
      <c r="P29"/>
    </row>
    <row r="30" spans="2:16" ht="94.5" customHeight="1" x14ac:dyDescent="0.25">
      <c r="B30" s="25" t="s">
        <v>66</v>
      </c>
      <c r="C30" s="25" t="s">
        <v>62</v>
      </c>
      <c r="D30" s="28" t="s">
        <v>89</v>
      </c>
      <c r="E30" s="26" t="s">
        <v>73</v>
      </c>
      <c r="F30" s="27" t="s">
        <v>90</v>
      </c>
      <c r="G30" s="31" t="s">
        <v>88</v>
      </c>
      <c r="H30" s="32" t="s">
        <v>25</v>
      </c>
      <c r="I30" s="32" t="s">
        <v>33</v>
      </c>
      <c r="J30" s="32" t="s">
        <v>33</v>
      </c>
      <c r="K30" s="32" t="s">
        <v>33</v>
      </c>
      <c r="L30" s="32" t="s">
        <v>33</v>
      </c>
      <c r="M30" s="53" t="s">
        <v>26</v>
      </c>
      <c r="N30"/>
      <c r="P30"/>
    </row>
    <row r="31" spans="2:16" ht="94.5" customHeight="1" x14ac:dyDescent="0.25">
      <c r="B31" s="25" t="s">
        <v>66</v>
      </c>
      <c r="C31" s="25" t="s">
        <v>62</v>
      </c>
      <c r="D31" s="28" t="s">
        <v>91</v>
      </c>
      <c r="E31" s="26" t="s">
        <v>73</v>
      </c>
      <c r="F31" s="27" t="s">
        <v>92</v>
      </c>
      <c r="G31" s="31" t="s">
        <v>88</v>
      </c>
      <c r="H31" s="32" t="s">
        <v>25</v>
      </c>
      <c r="I31" s="32" t="s">
        <v>33</v>
      </c>
      <c r="J31" s="32" t="s">
        <v>33</v>
      </c>
      <c r="K31" s="32" t="s">
        <v>33</v>
      </c>
      <c r="L31" s="32" t="s">
        <v>33</v>
      </c>
      <c r="M31" s="53" t="s">
        <v>26</v>
      </c>
      <c r="N31"/>
      <c r="P31"/>
    </row>
    <row r="32" spans="2:16" ht="94.5" customHeight="1" x14ac:dyDescent="0.25">
      <c r="B32" s="25" t="s">
        <v>66</v>
      </c>
      <c r="C32" s="25" t="s">
        <v>62</v>
      </c>
      <c r="D32" s="28" t="s">
        <v>93</v>
      </c>
      <c r="E32" s="26" t="s">
        <v>73</v>
      </c>
      <c r="F32" s="27" t="s">
        <v>94</v>
      </c>
      <c r="G32" s="31" t="s">
        <v>88</v>
      </c>
      <c r="H32" s="32" t="s">
        <v>25</v>
      </c>
      <c r="I32" s="32" t="s">
        <v>33</v>
      </c>
      <c r="J32" s="32" t="s">
        <v>33</v>
      </c>
      <c r="K32" s="32" t="s">
        <v>33</v>
      </c>
      <c r="L32" s="32" t="s">
        <v>33</v>
      </c>
      <c r="M32" s="53" t="s">
        <v>26</v>
      </c>
      <c r="N32"/>
      <c r="P32"/>
    </row>
    <row r="33" spans="2:16" ht="94.5" customHeight="1" x14ac:dyDescent="0.25">
      <c r="B33" s="25" t="s">
        <v>66</v>
      </c>
      <c r="C33" s="25" t="s">
        <v>62</v>
      </c>
      <c r="D33" s="28" t="s">
        <v>95</v>
      </c>
      <c r="E33" s="26" t="s">
        <v>73</v>
      </c>
      <c r="F33" s="27" t="s">
        <v>96</v>
      </c>
      <c r="G33" s="31" t="s">
        <v>88</v>
      </c>
      <c r="H33" s="32" t="s">
        <v>25</v>
      </c>
      <c r="I33" s="32" t="s">
        <v>33</v>
      </c>
      <c r="J33" s="32" t="s">
        <v>33</v>
      </c>
      <c r="K33" s="32" t="s">
        <v>33</v>
      </c>
      <c r="L33" s="32" t="s">
        <v>33</v>
      </c>
      <c r="M33" s="53" t="s">
        <v>26</v>
      </c>
      <c r="N33"/>
      <c r="P33"/>
    </row>
    <row r="34" spans="2:16" ht="260.25" customHeight="1" x14ac:dyDescent="0.25">
      <c r="B34" s="25" t="s">
        <v>66</v>
      </c>
      <c r="C34" s="25" t="s">
        <v>62</v>
      </c>
      <c r="D34" s="28" t="s">
        <v>97</v>
      </c>
      <c r="E34" s="26" t="s">
        <v>73</v>
      </c>
      <c r="F34" s="27" t="s">
        <v>98</v>
      </c>
      <c r="G34" s="31" t="s">
        <v>88</v>
      </c>
      <c r="H34" s="32" t="s">
        <v>25</v>
      </c>
      <c r="I34" s="32" t="s">
        <v>33</v>
      </c>
      <c r="J34" s="32" t="s">
        <v>33</v>
      </c>
      <c r="K34" s="32" t="s">
        <v>33</v>
      </c>
      <c r="L34" s="32" t="s">
        <v>33</v>
      </c>
      <c r="M34" s="53" t="s">
        <v>26</v>
      </c>
      <c r="N34"/>
      <c r="P34"/>
    </row>
    <row r="35" spans="2:16" ht="66" customHeight="1" x14ac:dyDescent="0.25">
      <c r="B35" s="25" t="s">
        <v>66</v>
      </c>
      <c r="C35" s="25" t="s">
        <v>62</v>
      </c>
      <c r="D35" s="28" t="s">
        <v>99</v>
      </c>
      <c r="E35" s="26" t="s">
        <v>68</v>
      </c>
      <c r="F35" s="27" t="s">
        <v>100</v>
      </c>
      <c r="G35" s="31" t="s">
        <v>88</v>
      </c>
      <c r="H35" s="32" t="s">
        <v>25</v>
      </c>
      <c r="I35" s="32" t="s">
        <v>33</v>
      </c>
      <c r="J35" s="32" t="s">
        <v>33</v>
      </c>
      <c r="K35" s="32" t="s">
        <v>33</v>
      </c>
      <c r="L35" s="32" t="s">
        <v>33</v>
      </c>
      <c r="M35" s="53" t="s">
        <v>26</v>
      </c>
      <c r="N35"/>
      <c r="P35"/>
    </row>
    <row r="36" spans="2:16" ht="97.5" customHeight="1" x14ac:dyDescent="0.25">
      <c r="B36" s="25" t="s">
        <v>66</v>
      </c>
      <c r="C36" s="25" t="s">
        <v>62</v>
      </c>
      <c r="D36" s="26" t="s">
        <v>101</v>
      </c>
      <c r="E36" s="26" t="s">
        <v>73</v>
      </c>
      <c r="F36" s="27" t="s">
        <v>102</v>
      </c>
      <c r="G36" s="31" t="s">
        <v>103</v>
      </c>
      <c r="H36" s="32" t="s">
        <v>25</v>
      </c>
      <c r="I36" s="32" t="s">
        <v>33</v>
      </c>
      <c r="J36" s="32" t="s">
        <v>33</v>
      </c>
      <c r="K36" s="32" t="s">
        <v>33</v>
      </c>
      <c r="L36" s="32" t="s">
        <v>33</v>
      </c>
      <c r="M36" s="53" t="s">
        <v>26</v>
      </c>
      <c r="N36"/>
      <c r="P36"/>
    </row>
    <row r="37" spans="2:16" ht="47.25" x14ac:dyDescent="0.25">
      <c r="B37" s="25" t="s">
        <v>66</v>
      </c>
      <c r="C37" s="25" t="s">
        <v>62</v>
      </c>
      <c r="D37" s="28" t="s">
        <v>104</v>
      </c>
      <c r="E37" s="28" t="s">
        <v>105</v>
      </c>
      <c r="F37" s="27" t="s">
        <v>106</v>
      </c>
      <c r="G37" s="31" t="s">
        <v>60</v>
      </c>
      <c r="H37" s="32" t="s">
        <v>25</v>
      </c>
      <c r="I37" s="32" t="s">
        <v>33</v>
      </c>
      <c r="J37" s="32" t="s">
        <v>33</v>
      </c>
      <c r="K37" s="32" t="s">
        <v>33</v>
      </c>
      <c r="L37" s="32" t="s">
        <v>33</v>
      </c>
      <c r="M37" s="53" t="s">
        <v>26</v>
      </c>
      <c r="N37"/>
      <c r="P37"/>
    </row>
    <row r="38" spans="2:16" ht="47.25" x14ac:dyDescent="0.25">
      <c r="B38" s="25" t="s">
        <v>66</v>
      </c>
      <c r="C38" s="25" t="s">
        <v>62</v>
      </c>
      <c r="D38" s="28" t="s">
        <v>107</v>
      </c>
      <c r="E38" s="28" t="s">
        <v>105</v>
      </c>
      <c r="F38" s="27" t="s">
        <v>108</v>
      </c>
      <c r="G38" s="31" t="s">
        <v>60</v>
      </c>
      <c r="H38" s="32" t="s">
        <v>25</v>
      </c>
      <c r="I38" s="32" t="s">
        <v>33</v>
      </c>
      <c r="J38" s="32" t="s">
        <v>33</v>
      </c>
      <c r="K38" s="32" t="s">
        <v>33</v>
      </c>
      <c r="L38" s="32" t="s">
        <v>33</v>
      </c>
      <c r="M38" s="53" t="s">
        <v>26</v>
      </c>
      <c r="N38"/>
      <c r="P38"/>
    </row>
    <row r="39" spans="2:16" ht="114.75" customHeight="1" x14ac:dyDescent="0.25">
      <c r="B39" s="25" t="s">
        <v>66</v>
      </c>
      <c r="C39" s="25" t="s">
        <v>62</v>
      </c>
      <c r="D39" s="26" t="s">
        <v>109</v>
      </c>
      <c r="E39" s="26" t="s">
        <v>73</v>
      </c>
      <c r="F39" s="27" t="s">
        <v>110</v>
      </c>
      <c r="G39" s="31" t="s">
        <v>60</v>
      </c>
      <c r="H39" s="32" t="s">
        <v>25</v>
      </c>
      <c r="I39" s="32" t="s">
        <v>33</v>
      </c>
      <c r="J39" s="32" t="s">
        <v>33</v>
      </c>
      <c r="K39" s="32" t="s">
        <v>33</v>
      </c>
      <c r="L39" s="32" t="s">
        <v>33</v>
      </c>
      <c r="M39" s="53" t="s">
        <v>26</v>
      </c>
      <c r="N39"/>
      <c r="P39"/>
    </row>
    <row r="40" spans="2:16" ht="111" customHeight="1" x14ac:dyDescent="0.25">
      <c r="B40" s="25" t="s">
        <v>66</v>
      </c>
      <c r="C40" s="25" t="s">
        <v>62</v>
      </c>
      <c r="D40" s="26" t="s">
        <v>111</v>
      </c>
      <c r="E40" s="26" t="s">
        <v>73</v>
      </c>
      <c r="F40" s="27" t="s">
        <v>112</v>
      </c>
      <c r="G40" s="31" t="s">
        <v>60</v>
      </c>
      <c r="H40" s="32" t="s">
        <v>25</v>
      </c>
      <c r="I40" s="32" t="s">
        <v>33</v>
      </c>
      <c r="J40" s="32" t="s">
        <v>33</v>
      </c>
      <c r="K40" s="32" t="s">
        <v>33</v>
      </c>
      <c r="L40" s="32" t="s">
        <v>33</v>
      </c>
      <c r="M40" s="53" t="s">
        <v>26</v>
      </c>
      <c r="N40"/>
      <c r="P40"/>
    </row>
    <row r="41" spans="2:16" ht="223.5" customHeight="1" x14ac:dyDescent="0.25">
      <c r="B41" s="25" t="s">
        <v>61</v>
      </c>
      <c r="C41" s="25" t="s">
        <v>113</v>
      </c>
      <c r="D41" s="26" t="s">
        <v>63</v>
      </c>
      <c r="E41" s="26" t="s">
        <v>63</v>
      </c>
      <c r="F41" s="27" t="s">
        <v>114</v>
      </c>
      <c r="G41" s="31" t="s">
        <v>65</v>
      </c>
      <c r="H41" s="32" t="s">
        <v>33</v>
      </c>
      <c r="I41" s="32" t="s">
        <v>25</v>
      </c>
      <c r="J41" s="32" t="s">
        <v>33</v>
      </c>
      <c r="K41" s="32" t="s">
        <v>33</v>
      </c>
      <c r="L41" s="32" t="s">
        <v>33</v>
      </c>
      <c r="M41" s="52" t="s">
        <v>26</v>
      </c>
      <c r="N41"/>
      <c r="P41"/>
    </row>
    <row r="42" spans="2:16" ht="105" customHeight="1" x14ac:dyDescent="0.25">
      <c r="B42" s="25" t="s">
        <v>66</v>
      </c>
      <c r="C42" s="25" t="s">
        <v>113</v>
      </c>
      <c r="D42" s="28" t="s">
        <v>67</v>
      </c>
      <c r="E42" s="28" t="s">
        <v>68</v>
      </c>
      <c r="F42" s="27" t="s">
        <v>69</v>
      </c>
      <c r="G42" s="31" t="s">
        <v>60</v>
      </c>
      <c r="H42" s="32" t="s">
        <v>33</v>
      </c>
      <c r="I42" s="32" t="s">
        <v>25</v>
      </c>
      <c r="J42" s="32" t="s">
        <v>33</v>
      </c>
      <c r="K42" s="32" t="s">
        <v>33</v>
      </c>
      <c r="L42" s="32" t="s">
        <v>33</v>
      </c>
      <c r="M42" s="52" t="s">
        <v>26</v>
      </c>
      <c r="N42"/>
      <c r="P42"/>
    </row>
    <row r="43" spans="2:16" ht="31.5" x14ac:dyDescent="0.25">
      <c r="B43" s="25" t="s">
        <v>66</v>
      </c>
      <c r="C43" s="25" t="s">
        <v>113</v>
      </c>
      <c r="D43" s="28" t="s">
        <v>70</v>
      </c>
      <c r="E43" s="28" t="s">
        <v>68</v>
      </c>
      <c r="F43" s="29" t="s">
        <v>71</v>
      </c>
      <c r="G43" s="31" t="s">
        <v>60</v>
      </c>
      <c r="H43" s="32" t="s">
        <v>33</v>
      </c>
      <c r="I43" s="32" t="s">
        <v>25</v>
      </c>
      <c r="J43" s="32" t="s">
        <v>33</v>
      </c>
      <c r="K43" s="32" t="s">
        <v>33</v>
      </c>
      <c r="L43" s="32" t="s">
        <v>33</v>
      </c>
      <c r="M43" s="52" t="s">
        <v>26</v>
      </c>
      <c r="N43"/>
      <c r="P43"/>
    </row>
    <row r="44" spans="2:16" ht="31.5" x14ac:dyDescent="0.25">
      <c r="B44" s="25" t="s">
        <v>66</v>
      </c>
      <c r="C44" s="25" t="s">
        <v>113</v>
      </c>
      <c r="D44" s="28" t="s">
        <v>72</v>
      </c>
      <c r="E44" s="28" t="s">
        <v>73</v>
      </c>
      <c r="F44" s="29" t="s">
        <v>74</v>
      </c>
      <c r="G44" s="31" t="s">
        <v>60</v>
      </c>
      <c r="H44" s="32" t="s">
        <v>33</v>
      </c>
      <c r="I44" s="32" t="s">
        <v>25</v>
      </c>
      <c r="J44" s="32" t="s">
        <v>33</v>
      </c>
      <c r="K44" s="32" t="s">
        <v>33</v>
      </c>
      <c r="L44" s="32" t="s">
        <v>33</v>
      </c>
      <c r="M44" s="52" t="s">
        <v>26</v>
      </c>
      <c r="N44"/>
      <c r="P44"/>
    </row>
    <row r="45" spans="2:16" ht="31.5" x14ac:dyDescent="0.25">
      <c r="B45" s="25" t="s">
        <v>66</v>
      </c>
      <c r="C45" s="25" t="s">
        <v>113</v>
      </c>
      <c r="D45" s="28" t="s">
        <v>75</v>
      </c>
      <c r="E45" s="28" t="s">
        <v>68</v>
      </c>
      <c r="F45" s="29" t="s">
        <v>76</v>
      </c>
      <c r="G45" s="31" t="s">
        <v>60</v>
      </c>
      <c r="H45" s="32" t="s">
        <v>33</v>
      </c>
      <c r="I45" s="32" t="s">
        <v>25</v>
      </c>
      <c r="J45" s="32" t="s">
        <v>33</v>
      </c>
      <c r="K45" s="32" t="s">
        <v>33</v>
      </c>
      <c r="L45" s="32" t="s">
        <v>33</v>
      </c>
      <c r="M45" s="52" t="s">
        <v>26</v>
      </c>
      <c r="N45"/>
      <c r="P45"/>
    </row>
    <row r="46" spans="2:16" ht="31.5" x14ac:dyDescent="0.25">
      <c r="B46" s="25" t="s">
        <v>66</v>
      </c>
      <c r="C46" s="25" t="s">
        <v>113</v>
      </c>
      <c r="D46" s="28" t="s">
        <v>77</v>
      </c>
      <c r="E46" s="28" t="s">
        <v>68</v>
      </c>
      <c r="F46" s="29" t="s">
        <v>78</v>
      </c>
      <c r="G46" s="31" t="s">
        <v>60</v>
      </c>
      <c r="H46" s="32" t="s">
        <v>33</v>
      </c>
      <c r="I46" s="32" t="s">
        <v>25</v>
      </c>
      <c r="J46" s="32" t="s">
        <v>33</v>
      </c>
      <c r="K46" s="32" t="s">
        <v>33</v>
      </c>
      <c r="L46" s="32" t="s">
        <v>33</v>
      </c>
      <c r="M46" s="52" t="s">
        <v>26</v>
      </c>
      <c r="N46"/>
      <c r="P46"/>
    </row>
    <row r="47" spans="2:16" ht="31.5" x14ac:dyDescent="0.25">
      <c r="B47" s="25" t="s">
        <v>66</v>
      </c>
      <c r="C47" s="25" t="s">
        <v>113</v>
      </c>
      <c r="D47" s="28" t="s">
        <v>79</v>
      </c>
      <c r="E47" s="28" t="s">
        <v>68</v>
      </c>
      <c r="F47" s="29" t="s">
        <v>80</v>
      </c>
      <c r="G47" s="31" t="s">
        <v>60</v>
      </c>
      <c r="H47" s="32" t="s">
        <v>33</v>
      </c>
      <c r="I47" s="32" t="s">
        <v>25</v>
      </c>
      <c r="J47" s="32" t="s">
        <v>33</v>
      </c>
      <c r="K47" s="32" t="s">
        <v>33</v>
      </c>
      <c r="L47" s="32" t="s">
        <v>33</v>
      </c>
      <c r="M47" s="52" t="s">
        <v>26</v>
      </c>
      <c r="N47"/>
      <c r="P47"/>
    </row>
    <row r="48" spans="2:16" ht="293.25" customHeight="1" x14ac:dyDescent="0.25">
      <c r="B48" s="25" t="s">
        <v>66</v>
      </c>
      <c r="C48" s="25" t="s">
        <v>113</v>
      </c>
      <c r="D48" s="28" t="s">
        <v>81</v>
      </c>
      <c r="E48" s="28" t="s">
        <v>73</v>
      </c>
      <c r="F48" s="27" t="s">
        <v>82</v>
      </c>
      <c r="G48" s="31" t="s">
        <v>83</v>
      </c>
      <c r="H48" s="32" t="s">
        <v>33</v>
      </c>
      <c r="I48" s="32" t="s">
        <v>25</v>
      </c>
      <c r="J48" s="32" t="s">
        <v>33</v>
      </c>
      <c r="K48" s="32" t="s">
        <v>33</v>
      </c>
      <c r="L48" s="32" t="s">
        <v>33</v>
      </c>
      <c r="M48" s="52" t="s">
        <v>26</v>
      </c>
      <c r="N48"/>
      <c r="P48"/>
    </row>
    <row r="49" spans="2:16" ht="31.5" x14ac:dyDescent="0.25">
      <c r="B49" s="25" t="s">
        <v>66</v>
      </c>
      <c r="C49" s="25" t="s">
        <v>113</v>
      </c>
      <c r="D49" s="28" t="s">
        <v>84</v>
      </c>
      <c r="E49" s="28" t="s">
        <v>68</v>
      </c>
      <c r="F49" s="27" t="s">
        <v>85</v>
      </c>
      <c r="G49" s="31" t="s">
        <v>60</v>
      </c>
      <c r="H49" s="32" t="s">
        <v>33</v>
      </c>
      <c r="I49" s="32" t="s">
        <v>25</v>
      </c>
      <c r="J49" s="32" t="s">
        <v>33</v>
      </c>
      <c r="K49" s="32" t="s">
        <v>33</v>
      </c>
      <c r="L49" s="32" t="s">
        <v>33</v>
      </c>
      <c r="M49" s="52" t="s">
        <v>26</v>
      </c>
      <c r="N49"/>
      <c r="P49"/>
    </row>
    <row r="50" spans="2:16" ht="100.5" customHeight="1" x14ac:dyDescent="0.25">
      <c r="B50" s="25" t="s">
        <v>66</v>
      </c>
      <c r="C50" s="25" t="s">
        <v>113</v>
      </c>
      <c r="D50" s="28" t="s">
        <v>86</v>
      </c>
      <c r="E50" s="28" t="s">
        <v>73</v>
      </c>
      <c r="F50" s="27" t="s">
        <v>87</v>
      </c>
      <c r="G50" s="31" t="s">
        <v>88</v>
      </c>
      <c r="H50" s="32" t="s">
        <v>33</v>
      </c>
      <c r="I50" s="32" t="s">
        <v>25</v>
      </c>
      <c r="J50" s="32" t="s">
        <v>33</v>
      </c>
      <c r="K50" s="32" t="s">
        <v>33</v>
      </c>
      <c r="L50" s="32" t="s">
        <v>33</v>
      </c>
      <c r="M50" s="52" t="s">
        <v>26</v>
      </c>
      <c r="N50"/>
      <c r="P50"/>
    </row>
    <row r="51" spans="2:16" ht="100.5" customHeight="1" x14ac:dyDescent="0.25">
      <c r="B51" s="25" t="s">
        <v>66</v>
      </c>
      <c r="C51" s="25" t="s">
        <v>113</v>
      </c>
      <c r="D51" s="28" t="s">
        <v>89</v>
      </c>
      <c r="E51" s="28" t="s">
        <v>73</v>
      </c>
      <c r="F51" s="27" t="s">
        <v>90</v>
      </c>
      <c r="G51" s="31" t="s">
        <v>88</v>
      </c>
      <c r="H51" s="32" t="s">
        <v>33</v>
      </c>
      <c r="I51" s="32" t="s">
        <v>25</v>
      </c>
      <c r="J51" s="32" t="s">
        <v>33</v>
      </c>
      <c r="K51" s="32" t="s">
        <v>33</v>
      </c>
      <c r="L51" s="32" t="s">
        <v>33</v>
      </c>
      <c r="M51" s="52" t="s">
        <v>26</v>
      </c>
      <c r="N51"/>
      <c r="P51"/>
    </row>
    <row r="52" spans="2:16" ht="100.5" customHeight="1" x14ac:dyDescent="0.25">
      <c r="B52" s="25" t="s">
        <v>66</v>
      </c>
      <c r="C52" s="25" t="s">
        <v>113</v>
      </c>
      <c r="D52" s="28" t="s">
        <v>91</v>
      </c>
      <c r="E52" s="28" t="s">
        <v>73</v>
      </c>
      <c r="F52" s="27" t="s">
        <v>92</v>
      </c>
      <c r="G52" s="31" t="s">
        <v>88</v>
      </c>
      <c r="H52" s="32" t="s">
        <v>33</v>
      </c>
      <c r="I52" s="32" t="s">
        <v>25</v>
      </c>
      <c r="J52" s="32" t="s">
        <v>33</v>
      </c>
      <c r="K52" s="32" t="s">
        <v>33</v>
      </c>
      <c r="L52" s="32" t="s">
        <v>33</v>
      </c>
      <c r="M52" s="52" t="s">
        <v>26</v>
      </c>
      <c r="N52"/>
      <c r="P52"/>
    </row>
    <row r="53" spans="2:16" ht="100.5" customHeight="1" x14ac:dyDescent="0.25">
      <c r="B53" s="25" t="s">
        <v>66</v>
      </c>
      <c r="C53" s="25" t="s">
        <v>113</v>
      </c>
      <c r="D53" s="28" t="s">
        <v>93</v>
      </c>
      <c r="E53" s="28" t="s">
        <v>73</v>
      </c>
      <c r="F53" s="27" t="s">
        <v>94</v>
      </c>
      <c r="G53" s="31" t="s">
        <v>88</v>
      </c>
      <c r="H53" s="32" t="s">
        <v>33</v>
      </c>
      <c r="I53" s="32" t="s">
        <v>25</v>
      </c>
      <c r="J53" s="32" t="s">
        <v>33</v>
      </c>
      <c r="K53" s="32" t="s">
        <v>33</v>
      </c>
      <c r="L53" s="32" t="s">
        <v>33</v>
      </c>
      <c r="M53" s="52" t="s">
        <v>26</v>
      </c>
      <c r="N53"/>
      <c r="P53"/>
    </row>
    <row r="54" spans="2:16" ht="100.5" customHeight="1" x14ac:dyDescent="0.25">
      <c r="B54" s="25" t="s">
        <v>66</v>
      </c>
      <c r="C54" s="25" t="s">
        <v>113</v>
      </c>
      <c r="D54" s="28" t="s">
        <v>95</v>
      </c>
      <c r="E54" s="28" t="s">
        <v>73</v>
      </c>
      <c r="F54" s="27" t="s">
        <v>96</v>
      </c>
      <c r="G54" s="31" t="s">
        <v>88</v>
      </c>
      <c r="H54" s="32" t="s">
        <v>33</v>
      </c>
      <c r="I54" s="32" t="s">
        <v>25</v>
      </c>
      <c r="J54" s="32" t="s">
        <v>33</v>
      </c>
      <c r="K54" s="32" t="s">
        <v>33</v>
      </c>
      <c r="L54" s="32" t="s">
        <v>33</v>
      </c>
      <c r="M54" s="52" t="s">
        <v>26</v>
      </c>
      <c r="N54"/>
      <c r="P54"/>
    </row>
    <row r="55" spans="2:16" ht="231.75" customHeight="1" x14ac:dyDescent="0.25">
      <c r="B55" s="25" t="s">
        <v>66</v>
      </c>
      <c r="C55" s="25" t="s">
        <v>113</v>
      </c>
      <c r="D55" s="28" t="s">
        <v>97</v>
      </c>
      <c r="E55" s="28" t="s">
        <v>73</v>
      </c>
      <c r="F55" s="27" t="s">
        <v>98</v>
      </c>
      <c r="G55" s="31" t="s">
        <v>88</v>
      </c>
      <c r="H55" s="32" t="s">
        <v>33</v>
      </c>
      <c r="I55" s="32" t="s">
        <v>25</v>
      </c>
      <c r="J55" s="32" t="s">
        <v>33</v>
      </c>
      <c r="K55" s="32" t="s">
        <v>33</v>
      </c>
      <c r="L55" s="32" t="s">
        <v>33</v>
      </c>
      <c r="M55" s="52" t="s">
        <v>26</v>
      </c>
      <c r="N55"/>
      <c r="P55"/>
    </row>
    <row r="56" spans="2:16" ht="63" x14ac:dyDescent="0.25">
      <c r="B56" s="25" t="s">
        <v>66</v>
      </c>
      <c r="C56" s="25" t="s">
        <v>113</v>
      </c>
      <c r="D56" s="28" t="s">
        <v>99</v>
      </c>
      <c r="E56" s="28" t="s">
        <v>68</v>
      </c>
      <c r="F56" s="27" t="s">
        <v>100</v>
      </c>
      <c r="G56" s="31" t="s">
        <v>88</v>
      </c>
      <c r="H56" s="32" t="s">
        <v>33</v>
      </c>
      <c r="I56" s="32" t="s">
        <v>25</v>
      </c>
      <c r="J56" s="32" t="s">
        <v>33</v>
      </c>
      <c r="K56" s="32" t="s">
        <v>33</v>
      </c>
      <c r="L56" s="32" t="s">
        <v>33</v>
      </c>
      <c r="M56" s="52" t="s">
        <v>26</v>
      </c>
      <c r="N56"/>
      <c r="P56"/>
    </row>
    <row r="57" spans="2:16" ht="95.25" customHeight="1" x14ac:dyDescent="0.25">
      <c r="B57" s="25" t="s">
        <v>66</v>
      </c>
      <c r="C57" s="25" t="s">
        <v>113</v>
      </c>
      <c r="D57" s="26" t="s">
        <v>101</v>
      </c>
      <c r="E57" s="26" t="s">
        <v>73</v>
      </c>
      <c r="F57" s="27" t="s">
        <v>102</v>
      </c>
      <c r="G57" s="31" t="s">
        <v>103</v>
      </c>
      <c r="H57" s="32" t="s">
        <v>33</v>
      </c>
      <c r="I57" s="32" t="s">
        <v>25</v>
      </c>
      <c r="J57" s="32" t="s">
        <v>33</v>
      </c>
      <c r="K57" s="32" t="s">
        <v>33</v>
      </c>
      <c r="L57" s="32" t="s">
        <v>33</v>
      </c>
      <c r="M57" s="53" t="s">
        <v>26</v>
      </c>
      <c r="N57"/>
      <c r="P57"/>
    </row>
    <row r="58" spans="2:16" ht="47.25" x14ac:dyDescent="0.25">
      <c r="B58" s="25" t="s">
        <v>66</v>
      </c>
      <c r="C58" s="25" t="s">
        <v>113</v>
      </c>
      <c r="D58" s="28" t="s">
        <v>104</v>
      </c>
      <c r="E58" s="28" t="s">
        <v>105</v>
      </c>
      <c r="F58" s="27" t="s">
        <v>106</v>
      </c>
      <c r="G58" s="31" t="s">
        <v>60</v>
      </c>
      <c r="H58" s="32" t="s">
        <v>33</v>
      </c>
      <c r="I58" s="32" t="s">
        <v>25</v>
      </c>
      <c r="J58" s="32" t="s">
        <v>33</v>
      </c>
      <c r="K58" s="32" t="s">
        <v>33</v>
      </c>
      <c r="L58" s="32" t="s">
        <v>33</v>
      </c>
      <c r="M58" s="52" t="s">
        <v>26</v>
      </c>
      <c r="N58"/>
      <c r="P58"/>
    </row>
    <row r="59" spans="2:16" ht="47.25" x14ac:dyDescent="0.25">
      <c r="B59" s="25" t="s">
        <v>66</v>
      </c>
      <c r="C59" s="25" t="s">
        <v>113</v>
      </c>
      <c r="D59" s="28" t="s">
        <v>107</v>
      </c>
      <c r="E59" s="28" t="s">
        <v>105</v>
      </c>
      <c r="F59" s="27" t="s">
        <v>108</v>
      </c>
      <c r="G59" s="31" t="s">
        <v>60</v>
      </c>
      <c r="H59" s="32" t="s">
        <v>33</v>
      </c>
      <c r="I59" s="32" t="s">
        <v>25</v>
      </c>
      <c r="J59" s="32" t="s">
        <v>33</v>
      </c>
      <c r="K59" s="32" t="s">
        <v>33</v>
      </c>
      <c r="L59" s="32" t="s">
        <v>33</v>
      </c>
      <c r="M59" s="52" t="s">
        <v>26</v>
      </c>
      <c r="N59"/>
      <c r="P59"/>
    </row>
    <row r="60" spans="2:16" ht="81.75" customHeight="1" x14ac:dyDescent="0.25">
      <c r="B60" s="25" t="s">
        <v>66</v>
      </c>
      <c r="C60" s="25" t="s">
        <v>113</v>
      </c>
      <c r="D60" s="28" t="s">
        <v>115</v>
      </c>
      <c r="E60" s="28" t="s">
        <v>73</v>
      </c>
      <c r="F60" s="27" t="s">
        <v>116</v>
      </c>
      <c r="G60" s="31" t="s">
        <v>60</v>
      </c>
      <c r="H60" s="32" t="s">
        <v>33</v>
      </c>
      <c r="I60" s="32" t="s">
        <v>25</v>
      </c>
      <c r="J60" s="32" t="s">
        <v>33</v>
      </c>
      <c r="K60" s="32" t="s">
        <v>33</v>
      </c>
      <c r="L60" s="32" t="s">
        <v>33</v>
      </c>
      <c r="M60" s="53" t="s">
        <v>26</v>
      </c>
      <c r="N60"/>
      <c r="P60"/>
    </row>
    <row r="61" spans="2:16" ht="100.5" customHeight="1" x14ac:dyDescent="0.25">
      <c r="B61" s="25" t="s">
        <v>66</v>
      </c>
      <c r="C61" s="25" t="s">
        <v>113</v>
      </c>
      <c r="D61" s="28" t="s">
        <v>117</v>
      </c>
      <c r="E61" s="28" t="s">
        <v>73</v>
      </c>
      <c r="F61" s="27" t="s">
        <v>118</v>
      </c>
      <c r="G61" s="31" t="s">
        <v>60</v>
      </c>
      <c r="H61" s="32" t="s">
        <v>33</v>
      </c>
      <c r="I61" s="32" t="s">
        <v>25</v>
      </c>
      <c r="J61" s="32" t="s">
        <v>33</v>
      </c>
      <c r="K61" s="32" t="s">
        <v>33</v>
      </c>
      <c r="L61" s="32" t="s">
        <v>33</v>
      </c>
      <c r="M61" s="53" t="s">
        <v>26</v>
      </c>
      <c r="N61"/>
      <c r="P61"/>
    </row>
    <row r="62" spans="2:16" ht="100.5" customHeight="1" x14ac:dyDescent="0.25">
      <c r="B62" s="25" t="s">
        <v>66</v>
      </c>
      <c r="C62" s="25" t="s">
        <v>113</v>
      </c>
      <c r="D62" s="28" t="s">
        <v>119</v>
      </c>
      <c r="E62" s="28" t="s">
        <v>73</v>
      </c>
      <c r="F62" s="27" t="s">
        <v>120</v>
      </c>
      <c r="G62" s="31" t="s">
        <v>60</v>
      </c>
      <c r="H62" s="32" t="s">
        <v>33</v>
      </c>
      <c r="I62" s="32" t="s">
        <v>25</v>
      </c>
      <c r="J62" s="32" t="s">
        <v>33</v>
      </c>
      <c r="K62" s="32" t="s">
        <v>33</v>
      </c>
      <c r="L62" s="32" t="s">
        <v>33</v>
      </c>
      <c r="M62" s="52" t="s">
        <v>26</v>
      </c>
      <c r="N62"/>
      <c r="P62"/>
    </row>
    <row r="63" spans="2:16" ht="102" customHeight="1" x14ac:dyDescent="0.25">
      <c r="B63" s="25" t="s">
        <v>66</v>
      </c>
      <c r="C63" s="25" t="s">
        <v>113</v>
      </c>
      <c r="D63" s="28" t="s">
        <v>121</v>
      </c>
      <c r="E63" s="28" t="s">
        <v>73</v>
      </c>
      <c r="F63" s="27" t="s">
        <v>122</v>
      </c>
      <c r="G63" s="31" t="s">
        <v>60</v>
      </c>
      <c r="H63" s="32" t="s">
        <v>33</v>
      </c>
      <c r="I63" s="32" t="s">
        <v>25</v>
      </c>
      <c r="J63" s="32" t="s">
        <v>33</v>
      </c>
      <c r="K63" s="32" t="s">
        <v>33</v>
      </c>
      <c r="L63" s="32" t="s">
        <v>33</v>
      </c>
      <c r="M63" s="52" t="s">
        <v>26</v>
      </c>
      <c r="N63"/>
      <c r="P63"/>
    </row>
    <row r="64" spans="2:16" ht="90" customHeight="1" x14ac:dyDescent="0.25">
      <c r="B64" s="25" t="s">
        <v>66</v>
      </c>
      <c r="C64" s="25" t="s">
        <v>113</v>
      </c>
      <c r="D64" s="28" t="s">
        <v>123</v>
      </c>
      <c r="E64" s="28" t="s">
        <v>73</v>
      </c>
      <c r="F64" s="27" t="s">
        <v>124</v>
      </c>
      <c r="G64" s="31" t="s">
        <v>60</v>
      </c>
      <c r="H64" s="32" t="s">
        <v>33</v>
      </c>
      <c r="I64" s="32" t="s">
        <v>25</v>
      </c>
      <c r="J64" s="32" t="s">
        <v>33</v>
      </c>
      <c r="K64" s="32" t="s">
        <v>33</v>
      </c>
      <c r="L64" s="32" t="s">
        <v>33</v>
      </c>
      <c r="M64" s="52" t="s">
        <v>26</v>
      </c>
      <c r="N64"/>
      <c r="P64"/>
    </row>
    <row r="65" spans="2:16" ht="90" customHeight="1" x14ac:dyDescent="0.25">
      <c r="B65" s="25" t="s">
        <v>66</v>
      </c>
      <c r="C65" s="25" t="s">
        <v>113</v>
      </c>
      <c r="D65" s="28" t="s">
        <v>125</v>
      </c>
      <c r="E65" s="28" t="s">
        <v>73</v>
      </c>
      <c r="F65" s="27" t="s">
        <v>126</v>
      </c>
      <c r="G65" s="31" t="s">
        <v>60</v>
      </c>
      <c r="H65" s="32" t="s">
        <v>33</v>
      </c>
      <c r="I65" s="32" t="s">
        <v>25</v>
      </c>
      <c r="J65" s="32" t="s">
        <v>33</v>
      </c>
      <c r="K65" s="32" t="s">
        <v>33</v>
      </c>
      <c r="L65" s="32" t="s">
        <v>33</v>
      </c>
      <c r="M65" s="52" t="s">
        <v>26</v>
      </c>
      <c r="N65"/>
      <c r="P65"/>
    </row>
    <row r="66" spans="2:16" ht="90" customHeight="1" x14ac:dyDescent="0.25">
      <c r="B66" s="25" t="s">
        <v>66</v>
      </c>
      <c r="C66" s="25" t="s">
        <v>113</v>
      </c>
      <c r="D66" s="28" t="s">
        <v>127</v>
      </c>
      <c r="E66" s="28" t="s">
        <v>73</v>
      </c>
      <c r="F66" s="27" t="s">
        <v>128</v>
      </c>
      <c r="G66" s="31" t="s">
        <v>60</v>
      </c>
      <c r="H66" s="32" t="s">
        <v>33</v>
      </c>
      <c r="I66" s="32" t="s">
        <v>25</v>
      </c>
      <c r="J66" s="32" t="s">
        <v>33</v>
      </c>
      <c r="K66" s="32" t="s">
        <v>33</v>
      </c>
      <c r="L66" s="32" t="s">
        <v>33</v>
      </c>
      <c r="M66" s="52" t="s">
        <v>26</v>
      </c>
      <c r="N66"/>
      <c r="P66"/>
    </row>
    <row r="67" spans="2:16" ht="95.45" customHeight="1" x14ac:dyDescent="0.25">
      <c r="B67" s="25" t="s">
        <v>66</v>
      </c>
      <c r="C67" s="25" t="s">
        <v>113</v>
      </c>
      <c r="D67" s="28" t="s">
        <v>129</v>
      </c>
      <c r="E67" s="28" t="s">
        <v>73</v>
      </c>
      <c r="F67" s="27" t="s">
        <v>130</v>
      </c>
      <c r="G67" s="31" t="s">
        <v>60</v>
      </c>
      <c r="H67" s="32" t="s">
        <v>33</v>
      </c>
      <c r="I67" s="32" t="s">
        <v>25</v>
      </c>
      <c r="J67" s="32" t="s">
        <v>33</v>
      </c>
      <c r="K67" s="32" t="s">
        <v>33</v>
      </c>
      <c r="L67" s="32" t="s">
        <v>33</v>
      </c>
      <c r="M67" s="52" t="s">
        <v>26</v>
      </c>
      <c r="N67"/>
      <c r="P67"/>
    </row>
    <row r="68" spans="2:16" ht="31.5" x14ac:dyDescent="0.25">
      <c r="B68" s="25" t="s">
        <v>66</v>
      </c>
      <c r="C68" s="25" t="s">
        <v>113</v>
      </c>
      <c r="D68" s="28" t="s">
        <v>131</v>
      </c>
      <c r="E68" s="28" t="s">
        <v>68</v>
      </c>
      <c r="F68" s="27" t="s">
        <v>132</v>
      </c>
      <c r="G68" s="31" t="s">
        <v>60</v>
      </c>
      <c r="H68" s="32" t="s">
        <v>33</v>
      </c>
      <c r="I68" s="32" t="s">
        <v>25</v>
      </c>
      <c r="J68" s="32" t="s">
        <v>33</v>
      </c>
      <c r="K68" s="32" t="s">
        <v>33</v>
      </c>
      <c r="L68" s="32" t="s">
        <v>33</v>
      </c>
      <c r="M68" s="52" t="s">
        <v>26</v>
      </c>
      <c r="N68"/>
      <c r="P68"/>
    </row>
    <row r="69" spans="2:16" ht="31.5" x14ac:dyDescent="0.25">
      <c r="B69" s="25" t="s">
        <v>66</v>
      </c>
      <c r="C69" s="25" t="s">
        <v>113</v>
      </c>
      <c r="D69" s="28" t="s">
        <v>133</v>
      </c>
      <c r="E69" s="28" t="s">
        <v>68</v>
      </c>
      <c r="F69" s="27" t="s">
        <v>134</v>
      </c>
      <c r="G69" s="31" t="s">
        <v>60</v>
      </c>
      <c r="H69" s="32" t="s">
        <v>33</v>
      </c>
      <c r="I69" s="32" t="s">
        <v>25</v>
      </c>
      <c r="J69" s="32" t="s">
        <v>33</v>
      </c>
      <c r="K69" s="32" t="s">
        <v>33</v>
      </c>
      <c r="L69" s="32" t="s">
        <v>33</v>
      </c>
      <c r="M69" s="52" t="s">
        <v>26</v>
      </c>
      <c r="N69"/>
      <c r="P69"/>
    </row>
    <row r="70" spans="2:16" ht="31.5" x14ac:dyDescent="0.25">
      <c r="B70" s="25" t="s">
        <v>66</v>
      </c>
      <c r="C70" s="25" t="s">
        <v>113</v>
      </c>
      <c r="D70" s="28" t="s">
        <v>135</v>
      </c>
      <c r="E70" s="28" t="s">
        <v>68</v>
      </c>
      <c r="F70" s="27" t="s">
        <v>136</v>
      </c>
      <c r="G70" s="31" t="s">
        <v>60</v>
      </c>
      <c r="H70" s="32" t="s">
        <v>33</v>
      </c>
      <c r="I70" s="32" t="s">
        <v>25</v>
      </c>
      <c r="J70" s="32" t="s">
        <v>33</v>
      </c>
      <c r="K70" s="32" t="s">
        <v>33</v>
      </c>
      <c r="L70" s="32" t="s">
        <v>33</v>
      </c>
      <c r="M70" s="52" t="s">
        <v>26</v>
      </c>
      <c r="N70"/>
      <c r="P70"/>
    </row>
    <row r="71" spans="2:16" ht="119.25" customHeight="1" x14ac:dyDescent="0.25">
      <c r="B71" s="25" t="s">
        <v>66</v>
      </c>
      <c r="C71" s="25" t="s">
        <v>113</v>
      </c>
      <c r="D71" s="28" t="s">
        <v>109</v>
      </c>
      <c r="E71" s="28" t="s">
        <v>73</v>
      </c>
      <c r="F71" s="27" t="s">
        <v>110</v>
      </c>
      <c r="G71" s="31" t="s">
        <v>60</v>
      </c>
      <c r="H71" s="32" t="s">
        <v>33</v>
      </c>
      <c r="I71" s="32" t="s">
        <v>25</v>
      </c>
      <c r="J71" s="32" t="s">
        <v>33</v>
      </c>
      <c r="K71" s="32" t="s">
        <v>33</v>
      </c>
      <c r="L71" s="32" t="s">
        <v>33</v>
      </c>
      <c r="M71" s="52" t="s">
        <v>26</v>
      </c>
      <c r="N71"/>
      <c r="P71"/>
    </row>
    <row r="72" spans="2:16" ht="113.25" customHeight="1" x14ac:dyDescent="0.25">
      <c r="B72" s="25" t="s">
        <v>66</v>
      </c>
      <c r="C72" s="25" t="s">
        <v>113</v>
      </c>
      <c r="D72" s="28" t="s">
        <v>111</v>
      </c>
      <c r="E72" s="28" t="s">
        <v>73</v>
      </c>
      <c r="F72" s="27" t="s">
        <v>112</v>
      </c>
      <c r="G72" s="31" t="s">
        <v>60</v>
      </c>
      <c r="H72" s="32" t="s">
        <v>33</v>
      </c>
      <c r="I72" s="32" t="s">
        <v>25</v>
      </c>
      <c r="J72" s="32" t="s">
        <v>33</v>
      </c>
      <c r="K72" s="32" t="s">
        <v>33</v>
      </c>
      <c r="L72" s="32" t="s">
        <v>33</v>
      </c>
      <c r="M72" s="52" t="s">
        <v>26</v>
      </c>
      <c r="N72"/>
      <c r="P72"/>
    </row>
    <row r="73" spans="2:16" ht="93.75" customHeight="1" x14ac:dyDescent="0.25">
      <c r="B73" s="25" t="s">
        <v>66</v>
      </c>
      <c r="C73" s="25" t="s">
        <v>113</v>
      </c>
      <c r="D73" s="28" t="s">
        <v>137</v>
      </c>
      <c r="E73" s="28" t="s">
        <v>73</v>
      </c>
      <c r="F73" s="27" t="s">
        <v>138</v>
      </c>
      <c r="G73" s="31" t="s">
        <v>60</v>
      </c>
      <c r="H73" s="32" t="s">
        <v>33</v>
      </c>
      <c r="I73" s="32" t="s">
        <v>25</v>
      </c>
      <c r="J73" s="32" t="s">
        <v>33</v>
      </c>
      <c r="K73" s="32" t="s">
        <v>33</v>
      </c>
      <c r="L73" s="32" t="s">
        <v>33</v>
      </c>
      <c r="M73" s="52" t="s">
        <v>26</v>
      </c>
      <c r="N73"/>
      <c r="P73"/>
    </row>
    <row r="74" spans="2:16" ht="129" customHeight="1" x14ac:dyDescent="0.25">
      <c r="B74" s="25" t="s">
        <v>61</v>
      </c>
      <c r="C74" s="25" t="s">
        <v>139</v>
      </c>
      <c r="D74" s="26" t="s">
        <v>63</v>
      </c>
      <c r="E74" s="26" t="s">
        <v>63</v>
      </c>
      <c r="F74" s="27" t="s">
        <v>140</v>
      </c>
      <c r="G74" s="31" t="s">
        <v>141</v>
      </c>
      <c r="H74" s="32" t="s">
        <v>33</v>
      </c>
      <c r="I74" s="32" t="s">
        <v>33</v>
      </c>
      <c r="J74" s="32" t="s">
        <v>25</v>
      </c>
      <c r="K74" s="32" t="s">
        <v>25</v>
      </c>
      <c r="L74" s="32" t="s">
        <v>25</v>
      </c>
      <c r="M74" s="52" t="s">
        <v>26</v>
      </c>
      <c r="N74"/>
      <c r="P74"/>
    </row>
    <row r="75" spans="2:16" ht="103.15" customHeight="1" x14ac:dyDescent="0.25">
      <c r="B75" s="25" t="s">
        <v>66</v>
      </c>
      <c r="C75" s="25" t="s">
        <v>139</v>
      </c>
      <c r="D75" s="28" t="s">
        <v>67</v>
      </c>
      <c r="E75" s="28" t="s">
        <v>68</v>
      </c>
      <c r="F75" s="27" t="s">
        <v>69</v>
      </c>
      <c r="G75" s="31" t="s">
        <v>60</v>
      </c>
      <c r="H75" s="32" t="s">
        <v>33</v>
      </c>
      <c r="I75" s="32" t="s">
        <v>33</v>
      </c>
      <c r="J75" s="32" t="s">
        <v>25</v>
      </c>
      <c r="K75" s="32" t="s">
        <v>25</v>
      </c>
      <c r="L75" s="32" t="s">
        <v>25</v>
      </c>
      <c r="M75" s="52" t="s">
        <v>26</v>
      </c>
      <c r="N75"/>
      <c r="P75"/>
    </row>
    <row r="76" spans="2:16" ht="31.5" x14ac:dyDescent="0.25">
      <c r="B76" s="25" t="s">
        <v>66</v>
      </c>
      <c r="C76" s="25" t="s">
        <v>139</v>
      </c>
      <c r="D76" s="28" t="s">
        <v>70</v>
      </c>
      <c r="E76" s="28" t="s">
        <v>68</v>
      </c>
      <c r="F76" s="29" t="s">
        <v>71</v>
      </c>
      <c r="G76" s="31" t="s">
        <v>60</v>
      </c>
      <c r="H76" s="32" t="s">
        <v>33</v>
      </c>
      <c r="I76" s="32" t="s">
        <v>33</v>
      </c>
      <c r="J76" s="32" t="s">
        <v>25</v>
      </c>
      <c r="K76" s="32" t="s">
        <v>25</v>
      </c>
      <c r="L76" s="32" t="s">
        <v>25</v>
      </c>
      <c r="M76" s="52" t="s">
        <v>26</v>
      </c>
      <c r="N76"/>
      <c r="P76"/>
    </row>
    <row r="77" spans="2:16" ht="31.5" x14ac:dyDescent="0.25">
      <c r="B77" s="25" t="s">
        <v>66</v>
      </c>
      <c r="C77" s="25" t="s">
        <v>139</v>
      </c>
      <c r="D77" s="28" t="s">
        <v>72</v>
      </c>
      <c r="E77" s="28" t="s">
        <v>73</v>
      </c>
      <c r="F77" s="29" t="s">
        <v>74</v>
      </c>
      <c r="G77" s="31" t="s">
        <v>60</v>
      </c>
      <c r="H77" s="32" t="s">
        <v>33</v>
      </c>
      <c r="I77" s="32" t="s">
        <v>33</v>
      </c>
      <c r="J77" s="32" t="s">
        <v>25</v>
      </c>
      <c r="K77" s="32" t="s">
        <v>25</v>
      </c>
      <c r="L77" s="32" t="s">
        <v>25</v>
      </c>
      <c r="M77" s="52" t="s">
        <v>26</v>
      </c>
      <c r="N77"/>
      <c r="P77"/>
    </row>
    <row r="78" spans="2:16" ht="31.5" x14ac:dyDescent="0.25">
      <c r="B78" s="25" t="s">
        <v>66</v>
      </c>
      <c r="C78" s="25" t="s">
        <v>139</v>
      </c>
      <c r="D78" s="28" t="s">
        <v>75</v>
      </c>
      <c r="E78" s="28" t="s">
        <v>68</v>
      </c>
      <c r="F78" s="29" t="s">
        <v>76</v>
      </c>
      <c r="G78" s="31" t="s">
        <v>60</v>
      </c>
      <c r="H78" s="32" t="s">
        <v>33</v>
      </c>
      <c r="I78" s="32" t="s">
        <v>33</v>
      </c>
      <c r="J78" s="32" t="s">
        <v>25</v>
      </c>
      <c r="K78" s="32" t="s">
        <v>25</v>
      </c>
      <c r="L78" s="32" t="s">
        <v>25</v>
      </c>
      <c r="M78" s="52" t="s">
        <v>26</v>
      </c>
      <c r="N78"/>
      <c r="P78"/>
    </row>
    <row r="79" spans="2:16" ht="31.5" x14ac:dyDescent="0.25">
      <c r="B79" s="25" t="s">
        <v>66</v>
      </c>
      <c r="C79" s="25" t="s">
        <v>139</v>
      </c>
      <c r="D79" s="28" t="s">
        <v>77</v>
      </c>
      <c r="E79" s="28" t="s">
        <v>68</v>
      </c>
      <c r="F79" s="29" t="s">
        <v>78</v>
      </c>
      <c r="G79" s="31" t="s">
        <v>60</v>
      </c>
      <c r="H79" s="32" t="s">
        <v>33</v>
      </c>
      <c r="I79" s="32" t="s">
        <v>33</v>
      </c>
      <c r="J79" s="32" t="s">
        <v>25</v>
      </c>
      <c r="K79" s="32" t="s">
        <v>25</v>
      </c>
      <c r="L79" s="32" t="s">
        <v>25</v>
      </c>
      <c r="M79" s="52" t="s">
        <v>26</v>
      </c>
      <c r="N79"/>
      <c r="P79"/>
    </row>
    <row r="80" spans="2:16" ht="31.5" x14ac:dyDescent="0.25">
      <c r="B80" s="25" t="s">
        <v>66</v>
      </c>
      <c r="C80" s="25" t="s">
        <v>139</v>
      </c>
      <c r="D80" s="28" t="s">
        <v>79</v>
      </c>
      <c r="E80" s="28" t="s">
        <v>68</v>
      </c>
      <c r="F80" s="29" t="s">
        <v>80</v>
      </c>
      <c r="G80" s="31" t="s">
        <v>60</v>
      </c>
      <c r="H80" s="32" t="s">
        <v>33</v>
      </c>
      <c r="I80" s="32" t="s">
        <v>33</v>
      </c>
      <c r="J80" s="32" t="s">
        <v>25</v>
      </c>
      <c r="K80" s="32" t="s">
        <v>25</v>
      </c>
      <c r="L80" s="32" t="s">
        <v>25</v>
      </c>
      <c r="M80" s="52" t="s">
        <v>26</v>
      </c>
      <c r="N80"/>
      <c r="P80"/>
    </row>
    <row r="81" spans="2:16" ht="297" customHeight="1" x14ac:dyDescent="0.25">
      <c r="B81" s="25" t="s">
        <v>66</v>
      </c>
      <c r="C81" s="25" t="s">
        <v>139</v>
      </c>
      <c r="D81" s="28" t="s">
        <v>81</v>
      </c>
      <c r="E81" s="28" t="s">
        <v>73</v>
      </c>
      <c r="F81" s="27" t="s">
        <v>142</v>
      </c>
      <c r="G81" s="31" t="s">
        <v>83</v>
      </c>
      <c r="H81" s="32" t="s">
        <v>33</v>
      </c>
      <c r="I81" s="32" t="s">
        <v>33</v>
      </c>
      <c r="J81" s="32" t="s">
        <v>25</v>
      </c>
      <c r="K81" s="32" t="s">
        <v>25</v>
      </c>
      <c r="L81" s="32" t="s">
        <v>25</v>
      </c>
      <c r="M81" s="52" t="s">
        <v>26</v>
      </c>
      <c r="N81"/>
      <c r="P81"/>
    </row>
    <row r="82" spans="2:16" ht="31.5" x14ac:dyDescent="0.25">
      <c r="B82" s="25" t="s">
        <v>66</v>
      </c>
      <c r="C82" s="25" t="s">
        <v>139</v>
      </c>
      <c r="D82" s="28" t="s">
        <v>84</v>
      </c>
      <c r="E82" s="28" t="s">
        <v>68</v>
      </c>
      <c r="F82" s="27" t="s">
        <v>85</v>
      </c>
      <c r="G82" s="31" t="s">
        <v>60</v>
      </c>
      <c r="H82" s="32" t="s">
        <v>33</v>
      </c>
      <c r="I82" s="32" t="s">
        <v>33</v>
      </c>
      <c r="J82" s="32" t="s">
        <v>25</v>
      </c>
      <c r="K82" s="32" t="s">
        <v>25</v>
      </c>
      <c r="L82" s="32" t="s">
        <v>25</v>
      </c>
      <c r="M82" s="52" t="s">
        <v>26</v>
      </c>
      <c r="N82"/>
      <c r="P82"/>
    </row>
    <row r="83" spans="2:16" ht="93.75" customHeight="1" x14ac:dyDescent="0.25">
      <c r="B83" s="25" t="s">
        <v>66</v>
      </c>
      <c r="C83" s="25" t="s">
        <v>139</v>
      </c>
      <c r="D83" s="28" t="s">
        <v>86</v>
      </c>
      <c r="E83" s="28" t="s">
        <v>73</v>
      </c>
      <c r="F83" s="27" t="s">
        <v>87</v>
      </c>
      <c r="G83" s="31" t="s">
        <v>60</v>
      </c>
      <c r="H83" s="32" t="s">
        <v>33</v>
      </c>
      <c r="I83" s="32" t="s">
        <v>33</v>
      </c>
      <c r="J83" s="32" t="s">
        <v>25</v>
      </c>
      <c r="K83" s="32" t="s">
        <v>25</v>
      </c>
      <c r="L83" s="32" t="s">
        <v>25</v>
      </c>
      <c r="M83" s="52" t="s">
        <v>26</v>
      </c>
      <c r="N83"/>
      <c r="P83"/>
    </row>
    <row r="84" spans="2:16" ht="93.75" customHeight="1" x14ac:dyDescent="0.25">
      <c r="B84" s="25" t="s">
        <v>66</v>
      </c>
      <c r="C84" s="25" t="s">
        <v>139</v>
      </c>
      <c r="D84" s="28" t="s">
        <v>89</v>
      </c>
      <c r="E84" s="28" t="s">
        <v>73</v>
      </c>
      <c r="F84" s="27" t="s">
        <v>90</v>
      </c>
      <c r="G84" s="31" t="s">
        <v>60</v>
      </c>
      <c r="H84" s="32" t="s">
        <v>33</v>
      </c>
      <c r="I84" s="32" t="s">
        <v>33</v>
      </c>
      <c r="J84" s="32" t="s">
        <v>25</v>
      </c>
      <c r="K84" s="32" t="s">
        <v>25</v>
      </c>
      <c r="L84" s="32" t="s">
        <v>25</v>
      </c>
      <c r="M84" s="52" t="s">
        <v>26</v>
      </c>
      <c r="N84"/>
      <c r="P84"/>
    </row>
    <row r="85" spans="2:16" ht="93.75" customHeight="1" x14ac:dyDescent="0.25">
      <c r="B85" s="25" t="s">
        <v>66</v>
      </c>
      <c r="C85" s="25" t="s">
        <v>139</v>
      </c>
      <c r="D85" s="28" t="s">
        <v>91</v>
      </c>
      <c r="E85" s="28" t="s">
        <v>73</v>
      </c>
      <c r="F85" s="27" t="s">
        <v>92</v>
      </c>
      <c r="G85" s="31" t="s">
        <v>60</v>
      </c>
      <c r="H85" s="32" t="s">
        <v>33</v>
      </c>
      <c r="I85" s="32" t="s">
        <v>33</v>
      </c>
      <c r="J85" s="32" t="s">
        <v>25</v>
      </c>
      <c r="K85" s="32" t="s">
        <v>25</v>
      </c>
      <c r="L85" s="32" t="s">
        <v>25</v>
      </c>
      <c r="M85" s="52" t="s">
        <v>26</v>
      </c>
      <c r="N85"/>
      <c r="P85"/>
    </row>
    <row r="86" spans="2:16" ht="93.75" customHeight="1" x14ac:dyDescent="0.25">
      <c r="B86" s="25" t="s">
        <v>66</v>
      </c>
      <c r="C86" s="25" t="s">
        <v>139</v>
      </c>
      <c r="D86" s="28" t="s">
        <v>93</v>
      </c>
      <c r="E86" s="28" t="s">
        <v>73</v>
      </c>
      <c r="F86" s="27" t="s">
        <v>94</v>
      </c>
      <c r="G86" s="31" t="s">
        <v>60</v>
      </c>
      <c r="H86" s="32" t="s">
        <v>33</v>
      </c>
      <c r="I86" s="32" t="s">
        <v>33</v>
      </c>
      <c r="J86" s="32" t="s">
        <v>25</v>
      </c>
      <c r="K86" s="32" t="s">
        <v>25</v>
      </c>
      <c r="L86" s="32" t="s">
        <v>25</v>
      </c>
      <c r="M86" s="52" t="s">
        <v>26</v>
      </c>
      <c r="N86"/>
      <c r="P86"/>
    </row>
    <row r="87" spans="2:16" ht="93.75" customHeight="1" x14ac:dyDescent="0.25">
      <c r="B87" s="25" t="s">
        <v>66</v>
      </c>
      <c r="C87" s="25" t="s">
        <v>139</v>
      </c>
      <c r="D87" s="28" t="s">
        <v>95</v>
      </c>
      <c r="E87" s="28" t="s">
        <v>73</v>
      </c>
      <c r="F87" s="27" t="s">
        <v>96</v>
      </c>
      <c r="G87" s="31" t="s">
        <v>60</v>
      </c>
      <c r="H87" s="32" t="s">
        <v>33</v>
      </c>
      <c r="I87" s="32" t="s">
        <v>33</v>
      </c>
      <c r="J87" s="32" t="s">
        <v>25</v>
      </c>
      <c r="K87" s="32" t="s">
        <v>25</v>
      </c>
      <c r="L87" s="32" t="s">
        <v>25</v>
      </c>
      <c r="M87" s="52" t="s">
        <v>26</v>
      </c>
      <c r="N87"/>
      <c r="P87"/>
    </row>
    <row r="88" spans="2:16" ht="235.5" customHeight="1" x14ac:dyDescent="0.25">
      <c r="B88" s="25" t="s">
        <v>66</v>
      </c>
      <c r="C88" s="25" t="s">
        <v>139</v>
      </c>
      <c r="D88" s="28" t="s">
        <v>97</v>
      </c>
      <c r="E88" s="28" t="s">
        <v>73</v>
      </c>
      <c r="F88" s="27" t="s">
        <v>143</v>
      </c>
      <c r="G88" s="31" t="s">
        <v>60</v>
      </c>
      <c r="H88" s="32" t="s">
        <v>33</v>
      </c>
      <c r="I88" s="32" t="s">
        <v>33</v>
      </c>
      <c r="J88" s="32" t="s">
        <v>25</v>
      </c>
      <c r="K88" s="32" t="s">
        <v>25</v>
      </c>
      <c r="L88" s="32" t="s">
        <v>25</v>
      </c>
      <c r="M88" s="52" t="s">
        <v>26</v>
      </c>
      <c r="N88"/>
      <c r="P88"/>
    </row>
    <row r="89" spans="2:16" ht="31.5" x14ac:dyDescent="0.25">
      <c r="B89" s="25" t="s">
        <v>66</v>
      </c>
      <c r="C89" s="25" t="s">
        <v>139</v>
      </c>
      <c r="D89" s="28" t="s">
        <v>99</v>
      </c>
      <c r="E89" s="28" t="s">
        <v>68</v>
      </c>
      <c r="F89" s="27" t="s">
        <v>100</v>
      </c>
      <c r="G89" s="31" t="s">
        <v>60</v>
      </c>
      <c r="H89" s="32" t="s">
        <v>33</v>
      </c>
      <c r="I89" s="32" t="s">
        <v>33</v>
      </c>
      <c r="J89" s="32" t="s">
        <v>25</v>
      </c>
      <c r="K89" s="32" t="s">
        <v>25</v>
      </c>
      <c r="L89" s="32" t="s">
        <v>25</v>
      </c>
      <c r="M89" s="52" t="s">
        <v>26</v>
      </c>
      <c r="N89"/>
      <c r="P89"/>
    </row>
    <row r="90" spans="2:16" ht="78.75" x14ac:dyDescent="0.25">
      <c r="B90" s="25" t="s">
        <v>66</v>
      </c>
      <c r="C90" s="25" t="s">
        <v>139</v>
      </c>
      <c r="D90" s="26" t="s">
        <v>101</v>
      </c>
      <c r="E90" s="26" t="s">
        <v>73</v>
      </c>
      <c r="F90" s="27" t="s">
        <v>102</v>
      </c>
      <c r="G90" s="31" t="s">
        <v>103</v>
      </c>
      <c r="H90" s="32" t="s">
        <v>33</v>
      </c>
      <c r="I90" s="32" t="s">
        <v>33</v>
      </c>
      <c r="J90" s="32" t="s">
        <v>25</v>
      </c>
      <c r="K90" s="32" t="s">
        <v>25</v>
      </c>
      <c r="L90" s="32" t="s">
        <v>25</v>
      </c>
      <c r="M90" s="53" t="s">
        <v>26</v>
      </c>
      <c r="N90"/>
      <c r="P90"/>
    </row>
    <row r="91" spans="2:16" ht="78" customHeight="1" x14ac:dyDescent="0.25">
      <c r="B91" s="25" t="s">
        <v>66</v>
      </c>
      <c r="C91" s="25" t="s">
        <v>139</v>
      </c>
      <c r="D91" s="28" t="s">
        <v>115</v>
      </c>
      <c r="E91" s="28" t="s">
        <v>73</v>
      </c>
      <c r="F91" s="27" t="s">
        <v>116</v>
      </c>
      <c r="G91" s="31" t="s">
        <v>60</v>
      </c>
      <c r="H91" s="32" t="s">
        <v>33</v>
      </c>
      <c r="I91" s="32" t="s">
        <v>33</v>
      </c>
      <c r="J91" s="32" t="s">
        <v>25</v>
      </c>
      <c r="K91" s="32" t="s">
        <v>25</v>
      </c>
      <c r="L91" s="32" t="s">
        <v>25</v>
      </c>
      <c r="M91" s="53" t="s">
        <v>26</v>
      </c>
      <c r="N91"/>
      <c r="P91"/>
    </row>
    <row r="92" spans="2:16" ht="93" customHeight="1" x14ac:dyDescent="0.25">
      <c r="B92" s="25" t="s">
        <v>66</v>
      </c>
      <c r="C92" s="25" t="s">
        <v>139</v>
      </c>
      <c r="D92" s="28" t="s">
        <v>117</v>
      </c>
      <c r="E92" s="28" t="s">
        <v>73</v>
      </c>
      <c r="F92" s="27" t="s">
        <v>118</v>
      </c>
      <c r="G92" s="31" t="s">
        <v>60</v>
      </c>
      <c r="H92" s="32" t="s">
        <v>33</v>
      </c>
      <c r="I92" s="32" t="s">
        <v>33</v>
      </c>
      <c r="J92" s="32" t="s">
        <v>25</v>
      </c>
      <c r="K92" s="32" t="s">
        <v>25</v>
      </c>
      <c r="L92" s="32" t="s">
        <v>25</v>
      </c>
      <c r="M92" s="53" t="s">
        <v>26</v>
      </c>
      <c r="N92"/>
      <c r="P92"/>
    </row>
    <row r="93" spans="2:16" ht="93" customHeight="1" x14ac:dyDescent="0.25">
      <c r="B93" s="25" t="s">
        <v>66</v>
      </c>
      <c r="C93" s="25" t="s">
        <v>139</v>
      </c>
      <c r="D93" s="28" t="s">
        <v>119</v>
      </c>
      <c r="E93" s="28" t="s">
        <v>73</v>
      </c>
      <c r="F93" s="27" t="s">
        <v>120</v>
      </c>
      <c r="G93" s="31" t="s">
        <v>60</v>
      </c>
      <c r="H93" s="32" t="s">
        <v>33</v>
      </c>
      <c r="I93" s="32" t="s">
        <v>33</v>
      </c>
      <c r="J93" s="32" t="s">
        <v>25</v>
      </c>
      <c r="K93" s="32" t="s">
        <v>25</v>
      </c>
      <c r="L93" s="32" t="s">
        <v>25</v>
      </c>
      <c r="M93" s="52" t="s">
        <v>26</v>
      </c>
      <c r="N93"/>
      <c r="P93"/>
    </row>
    <row r="94" spans="2:16" ht="93" customHeight="1" x14ac:dyDescent="0.25">
      <c r="B94" s="25" t="s">
        <v>66</v>
      </c>
      <c r="C94" s="25" t="s">
        <v>139</v>
      </c>
      <c r="D94" s="28" t="s">
        <v>121</v>
      </c>
      <c r="E94" s="28" t="s">
        <v>73</v>
      </c>
      <c r="F94" s="27" t="s">
        <v>122</v>
      </c>
      <c r="G94" s="31" t="s">
        <v>60</v>
      </c>
      <c r="H94" s="32" t="s">
        <v>33</v>
      </c>
      <c r="I94" s="32" t="s">
        <v>33</v>
      </c>
      <c r="J94" s="32" t="s">
        <v>25</v>
      </c>
      <c r="K94" s="32" t="s">
        <v>25</v>
      </c>
      <c r="L94" s="32" t="s">
        <v>25</v>
      </c>
      <c r="M94" s="52" t="s">
        <v>26</v>
      </c>
      <c r="N94"/>
      <c r="P94"/>
    </row>
    <row r="95" spans="2:16" ht="93" customHeight="1" x14ac:dyDescent="0.25">
      <c r="B95" s="25" t="s">
        <v>66</v>
      </c>
      <c r="C95" s="25" t="s">
        <v>139</v>
      </c>
      <c r="D95" s="28" t="s">
        <v>123</v>
      </c>
      <c r="E95" s="28" t="s">
        <v>73</v>
      </c>
      <c r="F95" s="27" t="s">
        <v>124</v>
      </c>
      <c r="G95" s="31" t="s">
        <v>60</v>
      </c>
      <c r="H95" s="32" t="s">
        <v>33</v>
      </c>
      <c r="I95" s="32" t="s">
        <v>33</v>
      </c>
      <c r="J95" s="32" t="s">
        <v>25</v>
      </c>
      <c r="K95" s="32" t="s">
        <v>25</v>
      </c>
      <c r="L95" s="32" t="s">
        <v>25</v>
      </c>
      <c r="M95" s="52" t="s">
        <v>26</v>
      </c>
      <c r="N95"/>
      <c r="P95"/>
    </row>
    <row r="96" spans="2:16" ht="93" customHeight="1" x14ac:dyDescent="0.25">
      <c r="B96" s="25" t="s">
        <v>66</v>
      </c>
      <c r="C96" s="25" t="s">
        <v>139</v>
      </c>
      <c r="D96" s="28" t="s">
        <v>125</v>
      </c>
      <c r="E96" s="28" t="s">
        <v>73</v>
      </c>
      <c r="F96" s="27" t="s">
        <v>126</v>
      </c>
      <c r="G96" s="31" t="s">
        <v>60</v>
      </c>
      <c r="H96" s="32" t="s">
        <v>33</v>
      </c>
      <c r="I96" s="32" t="s">
        <v>33</v>
      </c>
      <c r="J96" s="32" t="s">
        <v>25</v>
      </c>
      <c r="K96" s="32" t="s">
        <v>25</v>
      </c>
      <c r="L96" s="32" t="s">
        <v>25</v>
      </c>
      <c r="M96" s="52" t="s">
        <v>26</v>
      </c>
      <c r="N96"/>
      <c r="P96"/>
    </row>
    <row r="97" spans="2:16" ht="78" customHeight="1" x14ac:dyDescent="0.25">
      <c r="B97" s="25" t="s">
        <v>66</v>
      </c>
      <c r="C97" s="25" t="s">
        <v>139</v>
      </c>
      <c r="D97" s="28" t="s">
        <v>127</v>
      </c>
      <c r="E97" s="28" t="s">
        <v>73</v>
      </c>
      <c r="F97" s="27" t="s">
        <v>128</v>
      </c>
      <c r="G97" s="31" t="s">
        <v>60</v>
      </c>
      <c r="H97" s="32" t="s">
        <v>33</v>
      </c>
      <c r="I97" s="32" t="s">
        <v>33</v>
      </c>
      <c r="J97" s="32" t="s">
        <v>25</v>
      </c>
      <c r="K97" s="32" t="s">
        <v>25</v>
      </c>
      <c r="L97" s="32" t="s">
        <v>25</v>
      </c>
      <c r="M97" s="52" t="s">
        <v>26</v>
      </c>
      <c r="N97"/>
      <c r="P97"/>
    </row>
    <row r="98" spans="2:16" ht="109.9" customHeight="1" x14ac:dyDescent="0.25">
      <c r="B98" s="25" t="s">
        <v>66</v>
      </c>
      <c r="C98" s="25" t="s">
        <v>139</v>
      </c>
      <c r="D98" s="28" t="s">
        <v>129</v>
      </c>
      <c r="E98" s="28" t="s">
        <v>73</v>
      </c>
      <c r="F98" s="27" t="s">
        <v>130</v>
      </c>
      <c r="G98" s="31" t="s">
        <v>60</v>
      </c>
      <c r="H98" s="32" t="s">
        <v>33</v>
      </c>
      <c r="I98" s="32" t="s">
        <v>33</v>
      </c>
      <c r="J98" s="32" t="s">
        <v>25</v>
      </c>
      <c r="K98" s="32" t="s">
        <v>25</v>
      </c>
      <c r="L98" s="32" t="s">
        <v>25</v>
      </c>
      <c r="M98" s="52" t="s">
        <v>26</v>
      </c>
      <c r="N98"/>
      <c r="P98"/>
    </row>
    <row r="99" spans="2:16" ht="31.5" x14ac:dyDescent="0.25">
      <c r="B99" s="25" t="s">
        <v>66</v>
      </c>
      <c r="C99" s="25" t="s">
        <v>139</v>
      </c>
      <c r="D99" s="28" t="s">
        <v>131</v>
      </c>
      <c r="E99" s="28" t="s">
        <v>68</v>
      </c>
      <c r="F99" s="27" t="s">
        <v>144</v>
      </c>
      <c r="G99" s="31" t="s">
        <v>60</v>
      </c>
      <c r="H99" s="32" t="s">
        <v>33</v>
      </c>
      <c r="I99" s="32" t="s">
        <v>33</v>
      </c>
      <c r="J99" s="32" t="s">
        <v>25</v>
      </c>
      <c r="K99" s="32" t="s">
        <v>25</v>
      </c>
      <c r="L99" s="32" t="s">
        <v>25</v>
      </c>
      <c r="M99" s="52" t="s">
        <v>26</v>
      </c>
      <c r="N99"/>
      <c r="P99"/>
    </row>
    <row r="100" spans="2:16" ht="31.5" x14ac:dyDescent="0.25">
      <c r="B100" s="25" t="s">
        <v>66</v>
      </c>
      <c r="C100" s="25" t="s">
        <v>139</v>
      </c>
      <c r="D100" s="28" t="s">
        <v>133</v>
      </c>
      <c r="E100" s="28" t="s">
        <v>68</v>
      </c>
      <c r="F100" s="27" t="s">
        <v>134</v>
      </c>
      <c r="G100" s="31" t="s">
        <v>60</v>
      </c>
      <c r="H100" s="32" t="s">
        <v>33</v>
      </c>
      <c r="I100" s="32" t="s">
        <v>33</v>
      </c>
      <c r="J100" s="32" t="s">
        <v>25</v>
      </c>
      <c r="K100" s="32" t="s">
        <v>25</v>
      </c>
      <c r="L100" s="32" t="s">
        <v>25</v>
      </c>
      <c r="M100" s="52" t="s">
        <v>26</v>
      </c>
      <c r="N100"/>
      <c r="P100"/>
    </row>
    <row r="101" spans="2:16" ht="31.5" x14ac:dyDescent="0.25">
      <c r="B101" s="25" t="s">
        <v>66</v>
      </c>
      <c r="C101" s="25" t="s">
        <v>139</v>
      </c>
      <c r="D101" s="28" t="s">
        <v>135</v>
      </c>
      <c r="E101" s="28" t="s">
        <v>68</v>
      </c>
      <c r="F101" s="27" t="s">
        <v>136</v>
      </c>
      <c r="G101" s="31" t="s">
        <v>60</v>
      </c>
      <c r="H101" s="32" t="s">
        <v>33</v>
      </c>
      <c r="I101" s="32" t="s">
        <v>33</v>
      </c>
      <c r="J101" s="32" t="s">
        <v>25</v>
      </c>
      <c r="K101" s="32" t="s">
        <v>25</v>
      </c>
      <c r="L101" s="32" t="s">
        <v>25</v>
      </c>
      <c r="M101" s="52" t="s">
        <v>26</v>
      </c>
      <c r="N101"/>
      <c r="P101"/>
    </row>
    <row r="102" spans="2:16" ht="97.5" customHeight="1" x14ac:dyDescent="0.25">
      <c r="B102" s="25" t="s">
        <v>66</v>
      </c>
      <c r="C102" s="25" t="s">
        <v>139</v>
      </c>
      <c r="D102" s="28" t="s">
        <v>137</v>
      </c>
      <c r="E102" s="28" t="s">
        <v>73</v>
      </c>
      <c r="F102" s="27" t="s">
        <v>145</v>
      </c>
      <c r="G102" s="31" t="s">
        <v>60</v>
      </c>
      <c r="H102" s="32" t="s">
        <v>33</v>
      </c>
      <c r="I102" s="32" t="s">
        <v>33</v>
      </c>
      <c r="J102" s="32" t="s">
        <v>25</v>
      </c>
      <c r="K102" s="32" t="s">
        <v>25</v>
      </c>
      <c r="L102" s="32" t="s">
        <v>25</v>
      </c>
      <c r="M102" s="52" t="s">
        <v>26</v>
      </c>
      <c r="N102"/>
      <c r="P102"/>
    </row>
    <row r="103" spans="2:16" ht="31.5" x14ac:dyDescent="0.25">
      <c r="B103" s="25" t="s">
        <v>66</v>
      </c>
      <c r="C103" s="25" t="s">
        <v>139</v>
      </c>
      <c r="D103" s="28" t="s">
        <v>146</v>
      </c>
      <c r="E103" s="28" t="s">
        <v>68</v>
      </c>
      <c r="F103" s="27" t="s">
        <v>147</v>
      </c>
      <c r="G103" s="31" t="s">
        <v>60</v>
      </c>
      <c r="H103" s="32" t="s">
        <v>33</v>
      </c>
      <c r="I103" s="32" t="s">
        <v>33</v>
      </c>
      <c r="J103" s="32" t="s">
        <v>25</v>
      </c>
      <c r="K103" s="32" t="s">
        <v>25</v>
      </c>
      <c r="L103" s="32" t="s">
        <v>25</v>
      </c>
      <c r="M103" s="52" t="s">
        <v>26</v>
      </c>
      <c r="N103"/>
      <c r="P103"/>
    </row>
    <row r="104" spans="2:16" ht="291" customHeight="1" x14ac:dyDescent="0.25">
      <c r="B104" s="25" t="s">
        <v>61</v>
      </c>
      <c r="C104" s="25" t="s">
        <v>148</v>
      </c>
      <c r="D104" s="26" t="s">
        <v>63</v>
      </c>
      <c r="E104" s="26" t="s">
        <v>63</v>
      </c>
      <c r="F104" s="27" t="s">
        <v>149</v>
      </c>
      <c r="G104" s="31" t="s">
        <v>150</v>
      </c>
      <c r="H104" s="32" t="s">
        <v>33</v>
      </c>
      <c r="I104" s="32" t="s">
        <v>33</v>
      </c>
      <c r="J104" s="32" t="s">
        <v>25</v>
      </c>
      <c r="K104" s="32" t="s">
        <v>25</v>
      </c>
      <c r="L104" s="32" t="s">
        <v>25</v>
      </c>
      <c r="M104" s="52" t="s">
        <v>26</v>
      </c>
      <c r="N104"/>
      <c r="P104"/>
    </row>
    <row r="105" spans="2:16" ht="332.25" customHeight="1" x14ac:dyDescent="0.25">
      <c r="B105" s="25" t="s">
        <v>66</v>
      </c>
      <c r="C105" s="25" t="s">
        <v>148</v>
      </c>
      <c r="D105" s="28" t="s">
        <v>151</v>
      </c>
      <c r="E105" s="28" t="s">
        <v>73</v>
      </c>
      <c r="F105" s="27" t="s">
        <v>152</v>
      </c>
      <c r="G105" s="31" t="s">
        <v>153</v>
      </c>
      <c r="H105" s="32" t="s">
        <v>33</v>
      </c>
      <c r="I105" s="32" t="s">
        <v>33</v>
      </c>
      <c r="J105" s="32" t="s">
        <v>25</v>
      </c>
      <c r="K105" s="32" t="s">
        <v>25</v>
      </c>
      <c r="L105" s="32" t="s">
        <v>25</v>
      </c>
      <c r="M105" s="52" t="s">
        <v>26</v>
      </c>
      <c r="N105"/>
      <c r="P105"/>
    </row>
    <row r="106" spans="2:16" ht="81" customHeight="1" x14ac:dyDescent="0.25">
      <c r="B106" s="25" t="s">
        <v>66</v>
      </c>
      <c r="C106" s="25" t="s">
        <v>148</v>
      </c>
      <c r="D106" s="28" t="s">
        <v>154</v>
      </c>
      <c r="E106" s="28" t="s">
        <v>73</v>
      </c>
      <c r="F106" s="27" t="s">
        <v>155</v>
      </c>
      <c r="G106" s="31" t="s">
        <v>60</v>
      </c>
      <c r="H106" s="32" t="s">
        <v>33</v>
      </c>
      <c r="I106" s="32" t="s">
        <v>33</v>
      </c>
      <c r="J106" s="32" t="s">
        <v>25</v>
      </c>
      <c r="K106" s="32" t="s">
        <v>25</v>
      </c>
      <c r="L106" s="32" t="s">
        <v>25</v>
      </c>
      <c r="M106" s="52" t="s">
        <v>26</v>
      </c>
      <c r="N106"/>
      <c r="P106"/>
    </row>
    <row r="107" spans="2:16" ht="47.25" x14ac:dyDescent="0.25">
      <c r="B107" s="25" t="s">
        <v>66</v>
      </c>
      <c r="C107" s="25" t="s">
        <v>148</v>
      </c>
      <c r="D107" s="28" t="s">
        <v>156</v>
      </c>
      <c r="E107" s="28" t="s">
        <v>68</v>
      </c>
      <c r="F107" s="27" t="s">
        <v>157</v>
      </c>
      <c r="G107" s="31" t="s">
        <v>60</v>
      </c>
      <c r="H107" s="32" t="s">
        <v>33</v>
      </c>
      <c r="I107" s="32" t="s">
        <v>33</v>
      </c>
      <c r="J107" s="32" t="s">
        <v>25</v>
      </c>
      <c r="K107" s="32" t="s">
        <v>25</v>
      </c>
      <c r="L107" s="32" t="s">
        <v>25</v>
      </c>
      <c r="M107" s="52" t="s">
        <v>26</v>
      </c>
      <c r="N107"/>
      <c r="P107"/>
    </row>
    <row r="108" spans="2:16" ht="83.45" customHeight="1" x14ac:dyDescent="0.25">
      <c r="B108" s="25" t="s">
        <v>66</v>
      </c>
      <c r="C108" s="25" t="s">
        <v>148</v>
      </c>
      <c r="D108" s="28" t="s">
        <v>158</v>
      </c>
      <c r="E108" s="28" t="s">
        <v>73</v>
      </c>
      <c r="F108" s="27" t="s">
        <v>159</v>
      </c>
      <c r="G108" s="31" t="s">
        <v>60</v>
      </c>
      <c r="H108" s="32" t="s">
        <v>33</v>
      </c>
      <c r="I108" s="32" t="s">
        <v>33</v>
      </c>
      <c r="J108" s="32" t="s">
        <v>25</v>
      </c>
      <c r="K108" s="32" t="s">
        <v>25</v>
      </c>
      <c r="L108" s="32" t="s">
        <v>25</v>
      </c>
      <c r="M108" s="52" t="s">
        <v>26</v>
      </c>
      <c r="N108"/>
      <c r="P108"/>
    </row>
    <row r="109" spans="2:16" ht="133.5" customHeight="1" x14ac:dyDescent="0.25">
      <c r="B109" s="25" t="s">
        <v>66</v>
      </c>
      <c r="C109" s="25" t="s">
        <v>148</v>
      </c>
      <c r="D109" s="28" t="s">
        <v>160</v>
      </c>
      <c r="E109" s="28" t="s">
        <v>68</v>
      </c>
      <c r="F109" s="27" t="s">
        <v>161</v>
      </c>
      <c r="G109" s="31" t="s">
        <v>60</v>
      </c>
      <c r="H109" s="32" t="s">
        <v>33</v>
      </c>
      <c r="I109" s="32" t="s">
        <v>33</v>
      </c>
      <c r="J109" s="32" t="s">
        <v>33</v>
      </c>
      <c r="K109" s="32" t="s">
        <v>25</v>
      </c>
      <c r="L109" s="32" t="s">
        <v>25</v>
      </c>
      <c r="M109" s="52" t="s">
        <v>26</v>
      </c>
      <c r="N109"/>
      <c r="P109"/>
    </row>
    <row r="110" spans="2:16" ht="67.900000000000006" customHeight="1" x14ac:dyDescent="0.25">
      <c r="B110" s="25" t="s">
        <v>66</v>
      </c>
      <c r="C110" s="25" t="s">
        <v>148</v>
      </c>
      <c r="D110" s="28" t="s">
        <v>162</v>
      </c>
      <c r="E110" s="28" t="s">
        <v>73</v>
      </c>
      <c r="F110" s="27" t="s">
        <v>163</v>
      </c>
      <c r="G110" s="31" t="s">
        <v>164</v>
      </c>
      <c r="H110" s="32" t="s">
        <v>33</v>
      </c>
      <c r="I110" s="32" t="s">
        <v>33</v>
      </c>
      <c r="J110" s="32" t="s">
        <v>25</v>
      </c>
      <c r="K110" s="32" t="s">
        <v>25</v>
      </c>
      <c r="L110" s="32" t="s">
        <v>25</v>
      </c>
      <c r="M110" s="52" t="s">
        <v>26</v>
      </c>
      <c r="N110"/>
      <c r="P110"/>
    </row>
    <row r="111" spans="2:16" ht="81" customHeight="1" x14ac:dyDescent="0.25">
      <c r="B111" s="25" t="s">
        <v>66</v>
      </c>
      <c r="C111" s="25" t="s">
        <v>148</v>
      </c>
      <c r="D111" s="28" t="s">
        <v>165</v>
      </c>
      <c r="E111" s="28" t="s">
        <v>73</v>
      </c>
      <c r="F111" s="27" t="s">
        <v>166</v>
      </c>
      <c r="G111" s="31" t="s">
        <v>167</v>
      </c>
      <c r="H111" s="32" t="s">
        <v>33</v>
      </c>
      <c r="I111" s="32" t="s">
        <v>33</v>
      </c>
      <c r="J111" s="32" t="s">
        <v>33</v>
      </c>
      <c r="K111" s="32" t="s">
        <v>33</v>
      </c>
      <c r="L111" s="32" t="s">
        <v>25</v>
      </c>
      <c r="M111" s="52" t="s">
        <v>26</v>
      </c>
      <c r="N111"/>
      <c r="P111"/>
    </row>
    <row r="112" spans="2:16" ht="79.5" customHeight="1" x14ac:dyDescent="0.25">
      <c r="B112" s="25" t="s">
        <v>61</v>
      </c>
      <c r="C112" s="25" t="s">
        <v>168</v>
      </c>
      <c r="D112" s="26" t="s">
        <v>63</v>
      </c>
      <c r="E112" s="26" t="s">
        <v>63</v>
      </c>
      <c r="F112" s="27" t="s">
        <v>169</v>
      </c>
      <c r="G112" s="31" t="s">
        <v>170</v>
      </c>
      <c r="H112" s="32" t="s">
        <v>33</v>
      </c>
      <c r="I112" s="32" t="s">
        <v>33</v>
      </c>
      <c r="J112" s="32" t="s">
        <v>33</v>
      </c>
      <c r="K112" s="32" t="s">
        <v>25</v>
      </c>
      <c r="L112" s="32" t="s">
        <v>25</v>
      </c>
      <c r="M112" s="52" t="s">
        <v>26</v>
      </c>
      <c r="N112"/>
      <c r="P112"/>
    </row>
    <row r="113" spans="2:16" ht="142.5" customHeight="1" x14ac:dyDescent="0.25">
      <c r="B113" s="25" t="s">
        <v>66</v>
      </c>
      <c r="C113" s="25" t="s">
        <v>168</v>
      </c>
      <c r="D113" s="28" t="s">
        <v>171</v>
      </c>
      <c r="E113" s="28" t="s">
        <v>73</v>
      </c>
      <c r="F113" s="27" t="s">
        <v>172</v>
      </c>
      <c r="G113" s="31" t="s">
        <v>60</v>
      </c>
      <c r="H113" s="32" t="s">
        <v>33</v>
      </c>
      <c r="I113" s="32" t="s">
        <v>33</v>
      </c>
      <c r="J113" s="32" t="s">
        <v>33</v>
      </c>
      <c r="K113" s="32" t="s">
        <v>25</v>
      </c>
      <c r="L113" s="32" t="s">
        <v>25</v>
      </c>
      <c r="M113" s="52" t="s">
        <v>26</v>
      </c>
      <c r="N113"/>
      <c r="P113"/>
    </row>
    <row r="114" spans="2:16" ht="108.75" customHeight="1" x14ac:dyDescent="0.25">
      <c r="B114" s="25" t="s">
        <v>66</v>
      </c>
      <c r="C114" s="25" t="s">
        <v>168</v>
      </c>
      <c r="D114" s="28" t="s">
        <v>173</v>
      </c>
      <c r="E114" s="28" t="s">
        <v>73</v>
      </c>
      <c r="F114" s="27" t="s">
        <v>174</v>
      </c>
      <c r="G114" s="31" t="s">
        <v>175</v>
      </c>
      <c r="H114" s="32" t="s">
        <v>33</v>
      </c>
      <c r="I114" s="32" t="s">
        <v>33</v>
      </c>
      <c r="J114" s="32" t="s">
        <v>33</v>
      </c>
      <c r="K114" s="32" t="s">
        <v>25</v>
      </c>
      <c r="L114" s="32" t="s">
        <v>25</v>
      </c>
      <c r="M114" s="52" t="s">
        <v>26</v>
      </c>
      <c r="N114"/>
      <c r="P114"/>
    </row>
    <row r="115" spans="2:16" ht="93.75" customHeight="1" x14ac:dyDescent="0.25">
      <c r="B115" s="25" t="s">
        <v>61</v>
      </c>
      <c r="C115" s="25" t="s">
        <v>176</v>
      </c>
      <c r="D115" s="26" t="s">
        <v>63</v>
      </c>
      <c r="E115" s="26" t="s">
        <v>63</v>
      </c>
      <c r="F115" s="27" t="s">
        <v>177</v>
      </c>
      <c r="G115" s="31" t="s">
        <v>60</v>
      </c>
      <c r="H115" s="32" t="s">
        <v>33</v>
      </c>
      <c r="I115" s="32" t="s">
        <v>33</v>
      </c>
      <c r="J115" s="32" t="s">
        <v>25</v>
      </c>
      <c r="K115" s="32" t="s">
        <v>25</v>
      </c>
      <c r="L115" s="32" t="s">
        <v>25</v>
      </c>
      <c r="M115" s="52" t="s">
        <v>26</v>
      </c>
      <c r="N115"/>
      <c r="P115"/>
    </row>
    <row r="116" spans="2:16" ht="66.599999999999994" customHeight="1" x14ac:dyDescent="0.25">
      <c r="B116" s="25" t="s">
        <v>66</v>
      </c>
      <c r="C116" s="25" t="s">
        <v>176</v>
      </c>
      <c r="D116" s="28" t="s">
        <v>162</v>
      </c>
      <c r="E116" s="28" t="s">
        <v>73</v>
      </c>
      <c r="F116" s="27" t="s">
        <v>163</v>
      </c>
      <c r="G116" s="31" t="s">
        <v>164</v>
      </c>
      <c r="H116" s="32" t="s">
        <v>33</v>
      </c>
      <c r="I116" s="32" t="s">
        <v>33</v>
      </c>
      <c r="J116" s="32" t="s">
        <v>25</v>
      </c>
      <c r="K116" s="32" t="s">
        <v>25</v>
      </c>
      <c r="L116" s="32" t="s">
        <v>25</v>
      </c>
      <c r="M116" s="52" t="s">
        <v>26</v>
      </c>
      <c r="N116"/>
      <c r="P116"/>
    </row>
    <row r="117" spans="2:16" ht="204.75" x14ac:dyDescent="0.25">
      <c r="B117" s="25" t="s">
        <v>66</v>
      </c>
      <c r="C117" s="25" t="s">
        <v>176</v>
      </c>
      <c r="D117" s="28" t="s">
        <v>178</v>
      </c>
      <c r="E117" s="28" t="s">
        <v>73</v>
      </c>
      <c r="F117" s="27" t="s">
        <v>179</v>
      </c>
      <c r="G117" s="31" t="s">
        <v>180</v>
      </c>
      <c r="H117" s="32" t="s">
        <v>33</v>
      </c>
      <c r="I117" s="32" t="s">
        <v>33</v>
      </c>
      <c r="J117" s="32" t="s">
        <v>33</v>
      </c>
      <c r="K117" s="32" t="s">
        <v>25</v>
      </c>
      <c r="L117" s="32" t="s">
        <v>25</v>
      </c>
      <c r="M117" s="52" t="s">
        <v>26</v>
      </c>
      <c r="N117"/>
      <c r="P117"/>
    </row>
    <row r="118" spans="2:16" ht="78.75" x14ac:dyDescent="0.25">
      <c r="B118" s="25" t="s">
        <v>66</v>
      </c>
      <c r="C118" s="25" t="s">
        <v>176</v>
      </c>
      <c r="D118" s="28" t="s">
        <v>181</v>
      </c>
      <c r="E118" s="28" t="s">
        <v>73</v>
      </c>
      <c r="F118" s="27" t="s">
        <v>182</v>
      </c>
      <c r="G118" s="31" t="s">
        <v>60</v>
      </c>
      <c r="H118" s="32" t="s">
        <v>33</v>
      </c>
      <c r="I118" s="32" t="s">
        <v>33</v>
      </c>
      <c r="J118" s="32" t="s">
        <v>33</v>
      </c>
      <c r="K118" s="32" t="s">
        <v>25</v>
      </c>
      <c r="L118" s="32" t="s">
        <v>25</v>
      </c>
      <c r="M118" s="52" t="s">
        <v>26</v>
      </c>
      <c r="N118"/>
      <c r="P118"/>
    </row>
    <row r="119" spans="2:16" ht="117.75" customHeight="1" x14ac:dyDescent="0.25">
      <c r="B119" s="25" t="s">
        <v>61</v>
      </c>
      <c r="C119" s="25" t="s">
        <v>183</v>
      </c>
      <c r="D119" s="26" t="s">
        <v>63</v>
      </c>
      <c r="E119" s="26" t="s">
        <v>63</v>
      </c>
      <c r="F119" s="27" t="s">
        <v>184</v>
      </c>
      <c r="G119" s="31" t="s">
        <v>185</v>
      </c>
      <c r="H119" s="32" t="s">
        <v>33</v>
      </c>
      <c r="I119" s="32" t="s">
        <v>33</v>
      </c>
      <c r="J119" s="32" t="s">
        <v>25</v>
      </c>
      <c r="K119" s="32" t="s">
        <v>25</v>
      </c>
      <c r="L119" s="32" t="s">
        <v>25</v>
      </c>
      <c r="M119" s="52" t="s">
        <v>26</v>
      </c>
      <c r="N119"/>
      <c r="P119"/>
    </row>
    <row r="120" spans="2:16" ht="72" customHeight="1" x14ac:dyDescent="0.25">
      <c r="B120" s="25" t="s">
        <v>66</v>
      </c>
      <c r="C120" s="25" t="s">
        <v>183</v>
      </c>
      <c r="D120" s="28" t="s">
        <v>162</v>
      </c>
      <c r="E120" s="28" t="s">
        <v>73</v>
      </c>
      <c r="F120" s="27" t="s">
        <v>163</v>
      </c>
      <c r="G120" s="31" t="s">
        <v>164</v>
      </c>
      <c r="H120" s="32" t="s">
        <v>33</v>
      </c>
      <c r="I120" s="32" t="s">
        <v>33</v>
      </c>
      <c r="J120" s="32" t="s">
        <v>25</v>
      </c>
      <c r="K120" s="32" t="s">
        <v>25</v>
      </c>
      <c r="L120" s="32" t="s">
        <v>25</v>
      </c>
      <c r="M120" s="52" t="s">
        <v>26</v>
      </c>
      <c r="N120"/>
      <c r="P120"/>
    </row>
    <row r="121" spans="2:16" ht="409.5" customHeight="1" x14ac:dyDescent="0.25">
      <c r="B121" s="25" t="s">
        <v>66</v>
      </c>
      <c r="C121" s="25" t="s">
        <v>183</v>
      </c>
      <c r="D121" s="28" t="s">
        <v>186</v>
      </c>
      <c r="E121" s="28" t="s">
        <v>73</v>
      </c>
      <c r="F121" s="27" t="s">
        <v>187</v>
      </c>
      <c r="G121" s="31" t="s">
        <v>60</v>
      </c>
      <c r="H121" s="32" t="s">
        <v>33</v>
      </c>
      <c r="I121" s="32" t="s">
        <v>33</v>
      </c>
      <c r="J121" s="32" t="s">
        <v>25</v>
      </c>
      <c r="K121" s="32" t="s">
        <v>25</v>
      </c>
      <c r="L121" s="32" t="s">
        <v>25</v>
      </c>
      <c r="M121" s="52" t="s">
        <v>26</v>
      </c>
      <c r="N121"/>
      <c r="P121"/>
    </row>
    <row r="122" spans="2:16" ht="47.25" x14ac:dyDescent="0.25">
      <c r="B122" s="25" t="s">
        <v>66</v>
      </c>
      <c r="C122" s="25" t="s">
        <v>183</v>
      </c>
      <c r="D122" s="28" t="s">
        <v>188</v>
      </c>
      <c r="E122" s="28" t="s">
        <v>68</v>
      </c>
      <c r="F122" s="27" t="s">
        <v>189</v>
      </c>
      <c r="G122" s="31" t="s">
        <v>60</v>
      </c>
      <c r="H122" s="32" t="s">
        <v>33</v>
      </c>
      <c r="I122" s="32" t="s">
        <v>33</v>
      </c>
      <c r="J122" s="32" t="s">
        <v>25</v>
      </c>
      <c r="K122" s="32" t="s">
        <v>25</v>
      </c>
      <c r="L122" s="32" t="s">
        <v>25</v>
      </c>
      <c r="M122" s="52" t="s">
        <v>26</v>
      </c>
      <c r="N122"/>
      <c r="P122"/>
    </row>
    <row r="123" spans="2:16" ht="120" customHeight="1" x14ac:dyDescent="0.25">
      <c r="B123" s="25" t="s">
        <v>66</v>
      </c>
      <c r="C123" s="25" t="s">
        <v>183</v>
      </c>
      <c r="D123" s="28" t="s">
        <v>190</v>
      </c>
      <c r="E123" s="28" t="s">
        <v>73</v>
      </c>
      <c r="F123" s="27" t="s">
        <v>191</v>
      </c>
      <c r="G123" s="31" t="s">
        <v>192</v>
      </c>
      <c r="H123" s="32" t="s">
        <v>33</v>
      </c>
      <c r="I123" s="32" t="s">
        <v>33</v>
      </c>
      <c r="J123" s="32" t="s">
        <v>25</v>
      </c>
      <c r="K123" s="32" t="s">
        <v>25</v>
      </c>
      <c r="L123" s="32" t="s">
        <v>25</v>
      </c>
      <c r="M123" s="52" t="s">
        <v>26</v>
      </c>
      <c r="N123"/>
      <c r="P123"/>
    </row>
    <row r="124" spans="2:16" ht="31.5" x14ac:dyDescent="0.25">
      <c r="B124" s="25" t="s">
        <v>66</v>
      </c>
      <c r="C124" s="25" t="s">
        <v>183</v>
      </c>
      <c r="D124" s="28" t="s">
        <v>193</v>
      </c>
      <c r="E124" s="28" t="s">
        <v>73</v>
      </c>
      <c r="F124" s="27" t="s">
        <v>194</v>
      </c>
      <c r="G124" s="31" t="s">
        <v>60</v>
      </c>
      <c r="H124" s="32" t="s">
        <v>33</v>
      </c>
      <c r="I124" s="32" t="s">
        <v>33</v>
      </c>
      <c r="J124" s="32" t="s">
        <v>25</v>
      </c>
      <c r="K124" s="32" t="s">
        <v>25</v>
      </c>
      <c r="L124" s="32" t="s">
        <v>25</v>
      </c>
      <c r="M124" s="52" t="s">
        <v>26</v>
      </c>
      <c r="N124"/>
      <c r="P124"/>
    </row>
    <row r="125" spans="2:16" ht="117.75" customHeight="1" x14ac:dyDescent="0.25">
      <c r="B125" s="25" t="s">
        <v>66</v>
      </c>
      <c r="C125" s="25" t="s">
        <v>183</v>
      </c>
      <c r="D125" s="28" t="s">
        <v>195</v>
      </c>
      <c r="E125" s="28" t="s">
        <v>73</v>
      </c>
      <c r="F125" s="27" t="s">
        <v>196</v>
      </c>
      <c r="G125" s="31" t="s">
        <v>197</v>
      </c>
      <c r="H125" s="32" t="s">
        <v>33</v>
      </c>
      <c r="I125" s="32" t="s">
        <v>33</v>
      </c>
      <c r="J125" s="32" t="s">
        <v>25</v>
      </c>
      <c r="K125" s="32" t="s">
        <v>25</v>
      </c>
      <c r="L125" s="32" t="s">
        <v>25</v>
      </c>
      <c r="M125" s="52" t="s">
        <v>26</v>
      </c>
      <c r="N125"/>
      <c r="P125"/>
    </row>
    <row r="126" spans="2:16" ht="94.5" x14ac:dyDescent="0.25">
      <c r="B126" s="25" t="s">
        <v>66</v>
      </c>
      <c r="C126" s="25" t="s">
        <v>183</v>
      </c>
      <c r="D126" s="28" t="s">
        <v>198</v>
      </c>
      <c r="E126" s="28" t="s">
        <v>199</v>
      </c>
      <c r="F126" s="27" t="s">
        <v>200</v>
      </c>
      <c r="G126" s="31" t="s">
        <v>201</v>
      </c>
      <c r="H126" s="32" t="s">
        <v>33</v>
      </c>
      <c r="I126" s="32" t="s">
        <v>33</v>
      </c>
      <c r="J126" s="32" t="s">
        <v>25</v>
      </c>
      <c r="K126" s="32" t="s">
        <v>25</v>
      </c>
      <c r="L126" s="32" t="s">
        <v>25</v>
      </c>
      <c r="M126" s="52" t="s">
        <v>26</v>
      </c>
      <c r="N126"/>
      <c r="P126"/>
    </row>
    <row r="127" spans="2:16" ht="213" customHeight="1" x14ac:dyDescent="0.25">
      <c r="B127" s="25" t="s">
        <v>66</v>
      </c>
      <c r="C127" s="25" t="s">
        <v>183</v>
      </c>
      <c r="D127" s="28" t="s">
        <v>158</v>
      </c>
      <c r="E127" s="28" t="s">
        <v>73</v>
      </c>
      <c r="F127" s="27" t="s">
        <v>202</v>
      </c>
      <c r="G127" s="31" t="s">
        <v>203</v>
      </c>
      <c r="H127" s="32" t="s">
        <v>33</v>
      </c>
      <c r="I127" s="32" t="s">
        <v>33</v>
      </c>
      <c r="J127" s="32" t="s">
        <v>33</v>
      </c>
      <c r="K127" s="32" t="s">
        <v>25</v>
      </c>
      <c r="L127" s="32" t="s">
        <v>25</v>
      </c>
      <c r="M127" s="52" t="s">
        <v>26</v>
      </c>
      <c r="N127"/>
      <c r="P127"/>
    </row>
    <row r="128" spans="2:16" ht="114.75" customHeight="1" x14ac:dyDescent="0.25">
      <c r="B128" s="25" t="s">
        <v>61</v>
      </c>
      <c r="C128" s="25" t="s">
        <v>204</v>
      </c>
      <c r="D128" s="26" t="s">
        <v>63</v>
      </c>
      <c r="E128" s="26" t="s">
        <v>63</v>
      </c>
      <c r="F128" s="27" t="s">
        <v>205</v>
      </c>
      <c r="G128" s="31" t="s">
        <v>206</v>
      </c>
      <c r="H128" s="32" t="s">
        <v>33</v>
      </c>
      <c r="I128" s="32" t="s">
        <v>33</v>
      </c>
      <c r="J128" s="32" t="s">
        <v>25</v>
      </c>
      <c r="K128" s="32" t="s">
        <v>25</v>
      </c>
      <c r="L128" s="32" t="s">
        <v>25</v>
      </c>
      <c r="M128" s="52" t="s">
        <v>26</v>
      </c>
      <c r="N128"/>
      <c r="P128"/>
    </row>
    <row r="129" spans="2:16" ht="73.150000000000006" customHeight="1" x14ac:dyDescent="0.25">
      <c r="B129" s="25" t="s">
        <v>66</v>
      </c>
      <c r="C129" s="25" t="s">
        <v>204</v>
      </c>
      <c r="D129" s="28" t="s">
        <v>162</v>
      </c>
      <c r="E129" s="28" t="s">
        <v>73</v>
      </c>
      <c r="F129" s="27" t="s">
        <v>163</v>
      </c>
      <c r="G129" s="31" t="s">
        <v>164</v>
      </c>
      <c r="H129" s="32" t="s">
        <v>33</v>
      </c>
      <c r="I129" s="32" t="s">
        <v>33</v>
      </c>
      <c r="J129" s="32" t="s">
        <v>25</v>
      </c>
      <c r="K129" s="32" t="s">
        <v>25</v>
      </c>
      <c r="L129" s="32" t="s">
        <v>25</v>
      </c>
      <c r="M129" s="52" t="s">
        <v>26</v>
      </c>
      <c r="N129"/>
      <c r="P129"/>
    </row>
    <row r="130" spans="2:16" ht="298.5" customHeight="1" x14ac:dyDescent="0.25">
      <c r="B130" s="25" t="s">
        <v>66</v>
      </c>
      <c r="C130" s="25" t="s">
        <v>204</v>
      </c>
      <c r="D130" s="28" t="s">
        <v>207</v>
      </c>
      <c r="E130" s="28" t="s">
        <v>73</v>
      </c>
      <c r="F130" s="27" t="s">
        <v>208</v>
      </c>
      <c r="G130" s="31" t="s">
        <v>60</v>
      </c>
      <c r="H130" s="32" t="s">
        <v>33</v>
      </c>
      <c r="I130" s="32" t="s">
        <v>33</v>
      </c>
      <c r="J130" s="32" t="s">
        <v>25</v>
      </c>
      <c r="K130" s="32" t="s">
        <v>25</v>
      </c>
      <c r="L130" s="32" t="s">
        <v>25</v>
      </c>
      <c r="M130" s="52" t="s">
        <v>26</v>
      </c>
      <c r="N130"/>
      <c r="P130"/>
    </row>
    <row r="131" spans="2:16" ht="47.25" x14ac:dyDescent="0.25">
      <c r="B131" s="25" t="s">
        <v>66</v>
      </c>
      <c r="C131" s="25" t="s">
        <v>204</v>
      </c>
      <c r="D131" s="28" t="s">
        <v>209</v>
      </c>
      <c r="E131" s="28" t="s">
        <v>68</v>
      </c>
      <c r="F131" s="27" t="s">
        <v>210</v>
      </c>
      <c r="G131" s="31" t="s">
        <v>60</v>
      </c>
      <c r="H131" s="32" t="s">
        <v>33</v>
      </c>
      <c r="I131" s="32" t="s">
        <v>33</v>
      </c>
      <c r="J131" s="32" t="s">
        <v>25</v>
      </c>
      <c r="K131" s="32" t="s">
        <v>25</v>
      </c>
      <c r="L131" s="32" t="s">
        <v>25</v>
      </c>
      <c r="M131" s="52" t="s">
        <v>26</v>
      </c>
      <c r="N131"/>
      <c r="P131"/>
    </row>
    <row r="132" spans="2:16" ht="78.599999999999994" customHeight="1" x14ac:dyDescent="0.25">
      <c r="B132" s="25" t="s">
        <v>66</v>
      </c>
      <c r="C132" s="25" t="s">
        <v>204</v>
      </c>
      <c r="D132" s="28" t="s">
        <v>211</v>
      </c>
      <c r="E132" s="28" t="s">
        <v>199</v>
      </c>
      <c r="F132" s="27" t="s">
        <v>212</v>
      </c>
      <c r="G132" s="31" t="s">
        <v>60</v>
      </c>
      <c r="H132" s="32" t="s">
        <v>33</v>
      </c>
      <c r="I132" s="32" t="s">
        <v>33</v>
      </c>
      <c r="J132" s="32" t="s">
        <v>25</v>
      </c>
      <c r="K132" s="32" t="s">
        <v>25</v>
      </c>
      <c r="L132" s="32" t="s">
        <v>25</v>
      </c>
      <c r="M132" s="52" t="s">
        <v>26</v>
      </c>
      <c r="N132"/>
      <c r="P132"/>
    </row>
    <row r="133" spans="2:16" ht="31.5" x14ac:dyDescent="0.25">
      <c r="B133" s="25" t="s">
        <v>66</v>
      </c>
      <c r="C133" s="25" t="s">
        <v>204</v>
      </c>
      <c r="D133" s="28" t="s">
        <v>213</v>
      </c>
      <c r="E133" s="28" t="s">
        <v>73</v>
      </c>
      <c r="F133" s="27" t="s">
        <v>214</v>
      </c>
      <c r="G133" s="31" t="s">
        <v>60</v>
      </c>
      <c r="H133" s="32" t="s">
        <v>33</v>
      </c>
      <c r="I133" s="32" t="s">
        <v>33</v>
      </c>
      <c r="J133" s="32" t="s">
        <v>33</v>
      </c>
      <c r="K133" s="32" t="s">
        <v>25</v>
      </c>
      <c r="L133" s="32" t="s">
        <v>25</v>
      </c>
      <c r="M133" s="52" t="s">
        <v>26</v>
      </c>
      <c r="N133"/>
      <c r="P133"/>
    </row>
    <row r="134" spans="2:16" ht="31.5" x14ac:dyDescent="0.25">
      <c r="B134" s="25" t="s">
        <v>66</v>
      </c>
      <c r="C134" s="25" t="s">
        <v>204</v>
      </c>
      <c r="D134" s="28" t="s">
        <v>215</v>
      </c>
      <c r="E134" s="28" t="s">
        <v>73</v>
      </c>
      <c r="F134" s="27" t="s">
        <v>216</v>
      </c>
      <c r="G134" s="31" t="s">
        <v>60</v>
      </c>
      <c r="H134" s="32" t="s">
        <v>33</v>
      </c>
      <c r="I134" s="32" t="s">
        <v>33</v>
      </c>
      <c r="J134" s="32" t="s">
        <v>33</v>
      </c>
      <c r="K134" s="32" t="s">
        <v>25</v>
      </c>
      <c r="L134" s="32" t="s">
        <v>25</v>
      </c>
      <c r="M134" s="52" t="s">
        <v>26</v>
      </c>
      <c r="N134"/>
      <c r="P134"/>
    </row>
    <row r="135" spans="2:16" ht="63" x14ac:dyDescent="0.25">
      <c r="B135" s="25" t="s">
        <v>66</v>
      </c>
      <c r="C135" s="25" t="s">
        <v>204</v>
      </c>
      <c r="D135" s="28" t="s">
        <v>158</v>
      </c>
      <c r="E135" s="28" t="s">
        <v>73</v>
      </c>
      <c r="F135" s="27" t="s">
        <v>217</v>
      </c>
      <c r="G135" s="31" t="s">
        <v>60</v>
      </c>
      <c r="H135" s="32" t="s">
        <v>33</v>
      </c>
      <c r="I135" s="32" t="s">
        <v>33</v>
      </c>
      <c r="J135" s="32" t="s">
        <v>25</v>
      </c>
      <c r="K135" s="32" t="s">
        <v>25</v>
      </c>
      <c r="L135" s="32" t="s">
        <v>25</v>
      </c>
      <c r="M135" s="52" t="s">
        <v>26</v>
      </c>
      <c r="N135"/>
      <c r="P135"/>
    </row>
    <row r="136" spans="2:16" ht="170.45" customHeight="1" x14ac:dyDescent="0.25">
      <c r="B136" s="25" t="s">
        <v>61</v>
      </c>
      <c r="C136" s="25" t="s">
        <v>218</v>
      </c>
      <c r="D136" s="26" t="s">
        <v>63</v>
      </c>
      <c r="E136" s="26" t="s">
        <v>63</v>
      </c>
      <c r="F136" s="27" t="s">
        <v>219</v>
      </c>
      <c r="G136" s="31" t="s">
        <v>220</v>
      </c>
      <c r="H136" s="32" t="s">
        <v>33</v>
      </c>
      <c r="I136" s="32" t="s">
        <v>33</v>
      </c>
      <c r="J136" s="32" t="s">
        <v>25</v>
      </c>
      <c r="K136" s="32" t="s">
        <v>25</v>
      </c>
      <c r="L136" s="32" t="s">
        <v>25</v>
      </c>
      <c r="M136" s="52" t="s">
        <v>26</v>
      </c>
      <c r="N136"/>
      <c r="P136"/>
    </row>
    <row r="137" spans="2:16" ht="75.599999999999994" customHeight="1" x14ac:dyDescent="0.25">
      <c r="B137" s="25" t="s">
        <v>66</v>
      </c>
      <c r="C137" s="25" t="s">
        <v>218</v>
      </c>
      <c r="D137" s="28" t="s">
        <v>162</v>
      </c>
      <c r="E137" s="28" t="s">
        <v>73</v>
      </c>
      <c r="F137" s="27" t="s">
        <v>163</v>
      </c>
      <c r="G137" s="31" t="s">
        <v>164</v>
      </c>
      <c r="H137" s="32" t="s">
        <v>33</v>
      </c>
      <c r="I137" s="32" t="s">
        <v>33</v>
      </c>
      <c r="J137" s="32" t="s">
        <v>25</v>
      </c>
      <c r="K137" s="32" t="s">
        <v>25</v>
      </c>
      <c r="L137" s="32" t="s">
        <v>25</v>
      </c>
      <c r="M137" s="52" t="s">
        <v>26</v>
      </c>
      <c r="N137"/>
      <c r="P137"/>
    </row>
    <row r="138" spans="2:16" ht="390.75" customHeight="1" x14ac:dyDescent="0.25">
      <c r="B138" s="25" t="s">
        <v>66</v>
      </c>
      <c r="C138" s="25" t="s">
        <v>218</v>
      </c>
      <c r="D138" s="28" t="s">
        <v>221</v>
      </c>
      <c r="E138" s="28" t="s">
        <v>73</v>
      </c>
      <c r="F138" s="27" t="s">
        <v>222</v>
      </c>
      <c r="G138" s="31" t="s">
        <v>60</v>
      </c>
      <c r="H138" s="32" t="s">
        <v>33</v>
      </c>
      <c r="I138" s="32" t="s">
        <v>33</v>
      </c>
      <c r="J138" s="32" t="s">
        <v>25</v>
      </c>
      <c r="K138" s="32" t="s">
        <v>25</v>
      </c>
      <c r="L138" s="32" t="s">
        <v>25</v>
      </c>
      <c r="M138" s="52" t="s">
        <v>26</v>
      </c>
      <c r="N138"/>
      <c r="P138"/>
    </row>
    <row r="139" spans="2:16" ht="47.25" x14ac:dyDescent="0.25">
      <c r="B139" s="25" t="s">
        <v>66</v>
      </c>
      <c r="C139" s="25" t="s">
        <v>218</v>
      </c>
      <c r="D139" s="28" t="s">
        <v>223</v>
      </c>
      <c r="E139" s="28" t="s">
        <v>68</v>
      </c>
      <c r="F139" s="27" t="s">
        <v>189</v>
      </c>
      <c r="G139" s="31" t="s">
        <v>60</v>
      </c>
      <c r="H139" s="32" t="s">
        <v>33</v>
      </c>
      <c r="I139" s="32" t="s">
        <v>33</v>
      </c>
      <c r="J139" s="32" t="s">
        <v>25</v>
      </c>
      <c r="K139" s="32" t="s">
        <v>25</v>
      </c>
      <c r="L139" s="32" t="s">
        <v>25</v>
      </c>
      <c r="M139" s="52" t="s">
        <v>26</v>
      </c>
      <c r="N139"/>
      <c r="P139"/>
    </row>
    <row r="140" spans="2:16" ht="78.599999999999994" customHeight="1" x14ac:dyDescent="0.25">
      <c r="B140" s="25" t="s">
        <v>66</v>
      </c>
      <c r="C140" s="25" t="s">
        <v>218</v>
      </c>
      <c r="D140" s="28" t="s">
        <v>224</v>
      </c>
      <c r="E140" s="28" t="s">
        <v>73</v>
      </c>
      <c r="F140" s="27" t="s">
        <v>225</v>
      </c>
      <c r="G140" s="31" t="s">
        <v>60</v>
      </c>
      <c r="H140" s="32" t="s">
        <v>33</v>
      </c>
      <c r="I140" s="32" t="s">
        <v>33</v>
      </c>
      <c r="J140" s="32" t="s">
        <v>25</v>
      </c>
      <c r="K140" s="32" t="s">
        <v>25</v>
      </c>
      <c r="L140" s="32" t="s">
        <v>25</v>
      </c>
      <c r="M140" s="52" t="s">
        <v>26</v>
      </c>
      <c r="N140"/>
      <c r="P140"/>
    </row>
    <row r="141" spans="2:16" ht="31.5" x14ac:dyDescent="0.25">
      <c r="B141" s="25" t="s">
        <v>66</v>
      </c>
      <c r="C141" s="25" t="s">
        <v>218</v>
      </c>
      <c r="D141" s="28" t="s">
        <v>226</v>
      </c>
      <c r="E141" s="28" t="s">
        <v>68</v>
      </c>
      <c r="F141" s="27" t="s">
        <v>227</v>
      </c>
      <c r="G141" s="31" t="s">
        <v>60</v>
      </c>
      <c r="H141" s="32" t="s">
        <v>33</v>
      </c>
      <c r="I141" s="32" t="s">
        <v>33</v>
      </c>
      <c r="J141" s="32" t="s">
        <v>25</v>
      </c>
      <c r="K141" s="32" t="s">
        <v>25</v>
      </c>
      <c r="L141" s="32" t="s">
        <v>25</v>
      </c>
      <c r="M141" s="52" t="s">
        <v>26</v>
      </c>
      <c r="N141"/>
      <c r="P141"/>
    </row>
  </sheetData>
  <sheetProtection algorithmName="SHA-1" hashValue="l81iS5OL/uPO2irp63+MiQq1LxA=" saltValue="RIQhJNCEhsVTCO/hhBejFw==" spinCount="100000" sheet="1" objects="1" scenarios="1" sort="0" autoFilter="0"/>
  <mergeCells count="7">
    <mergeCell ref="B1:M1"/>
    <mergeCell ref="D8:F8"/>
    <mergeCell ref="D10:M12"/>
    <mergeCell ref="B14:M14"/>
    <mergeCell ref="B16:F16"/>
    <mergeCell ref="H16:L16"/>
    <mergeCell ref="G8:H8"/>
  </mergeCells>
  <conditionalFormatting sqref="D8:D10 D13">
    <cfRule type="dataBar" priority="2">
      <dataBar>
        <cfvo type="num" val="0"/>
        <cfvo type="num" val="100"/>
        <color rgb="FF638EC6"/>
      </dataBar>
      <extLst>
        <ext xmlns:x14="http://schemas.microsoft.com/office/spreadsheetml/2009/9/main" uri="{B025F937-C7B1-47D3-B67F-A62EFF666E3E}">
          <x14:id>{A3135587-2E4E-451A-A004-FCB1CAD10FEB}</x14:id>
        </ext>
      </extLst>
    </cfRule>
  </conditionalFormatting>
  <conditionalFormatting sqref="M17:M1048576">
    <cfRule type="cellIs" dxfId="17" priority="3" operator="equal">
      <formula>#REF!</formula>
    </cfRule>
    <cfRule type="cellIs" dxfId="16" priority="4" operator="equal">
      <formula>#REF!</formula>
    </cfRule>
    <cfRule type="cellIs" dxfId="15" priority="5" operator="equal">
      <formula>#REF!</formula>
    </cfRule>
  </conditionalFormatting>
  <conditionalFormatting sqref="M18:M141">
    <cfRule type="cellIs" dxfId="14" priority="1" operator="notEqual">
      <formula>"Offen"</formula>
    </cfRule>
    <cfRule type="cellIs" dxfId="13" priority="6" operator="equal">
      <formula>#REF!</formula>
    </cfRule>
  </conditionalFormatting>
  <dataValidations count="1">
    <dataValidation type="list" allowBlank="1" showInputMessage="1" showErrorMessage="1" sqref="M18:M141" xr:uid="{AB1103DC-A12A-4BEB-B8DF-E564CFBEE442}">
      <formula1>"Erledigt,Offen,Entfällt"</formula1>
    </dataValidation>
  </dataValidations>
  <pageMargins left="0.7" right="0.7" top="0.75" bottom="0.75" header="0.3" footer="0.3"/>
  <pageSetup paperSize="9" orientation="portrait" horizontalDpi="1200" verticalDpi="1200"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A3135587-2E4E-451A-A004-FCB1CAD10FEB}">
            <x14:dataBar minLength="0" maxLength="100" border="1" negativeBarBorderColorSameAsPositive="0">
              <x14:cfvo type="num">
                <xm:f>0</xm:f>
              </x14:cfvo>
              <x14:cfvo type="num">
                <xm:f>100</xm:f>
              </x14:cfvo>
              <x14:borderColor rgb="FF638EC6"/>
              <x14:negativeFillColor rgb="FFFF0000"/>
              <x14:negativeBorderColor rgb="FFFF0000"/>
              <x14:axisColor rgb="FF000000"/>
            </x14:dataBar>
          </x14:cfRule>
          <xm:sqref>D8:D10 D13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5DF19-58FA-41DE-9BE8-2FE80F8EA88E}">
  <dimension ref="A1:L22"/>
  <sheetViews>
    <sheetView showGridLines="0" zoomScale="70" zoomScaleNormal="70" workbookViewId="0">
      <selection activeCell="I18" activeCellId="1" sqref="C4:C7 I18:I22"/>
    </sheetView>
  </sheetViews>
  <sheetFormatPr defaultRowHeight="15" x14ac:dyDescent="0.25"/>
  <cols>
    <col min="1" max="1" width="3.42578125" customWidth="1"/>
    <col min="2" max="2" width="62.140625" customWidth="1"/>
    <col min="3" max="3" width="83.28515625" customWidth="1"/>
    <col min="4" max="5" width="21" customWidth="1"/>
    <col min="6" max="6" width="20.28515625" customWidth="1"/>
    <col min="7" max="7" width="19.85546875" customWidth="1"/>
    <col min="8" max="8" width="22.7109375" customWidth="1"/>
    <col min="9" max="9" width="29.140625" customWidth="1"/>
    <col min="10" max="10" width="31.42578125" style="3" customWidth="1"/>
    <col min="11" max="11" width="27" customWidth="1"/>
    <col min="12" max="12" width="28.140625" style="1" customWidth="1"/>
    <col min="13" max="13" width="11" bestFit="1" customWidth="1"/>
  </cols>
  <sheetData>
    <row r="1" spans="1:12" ht="99" customHeight="1" x14ac:dyDescent="0.25">
      <c r="A1" s="59" t="s">
        <v>396</v>
      </c>
      <c r="B1" s="59"/>
      <c r="C1" s="59"/>
      <c r="D1" s="59"/>
      <c r="E1" s="59"/>
      <c r="F1" s="59"/>
      <c r="G1" s="59"/>
      <c r="H1" s="59"/>
      <c r="I1" s="59"/>
      <c r="J1" s="21"/>
      <c r="K1" s="21"/>
      <c r="L1" s="21"/>
    </row>
    <row r="2" spans="1:12" ht="35.450000000000003" customHeight="1" x14ac:dyDescent="0.25">
      <c r="B2" s="17" t="s">
        <v>228</v>
      </c>
      <c r="C2" s="14"/>
      <c r="D2" s="11"/>
      <c r="E2" s="11"/>
      <c r="F2" s="11"/>
      <c r="G2" s="11"/>
      <c r="H2" s="11"/>
      <c r="I2" s="11"/>
      <c r="J2" s="11"/>
      <c r="K2" s="11"/>
      <c r="L2" s="11"/>
    </row>
    <row r="3" spans="1:12" ht="35.450000000000003" customHeight="1" x14ac:dyDescent="0.25">
      <c r="B3" s="17"/>
      <c r="C3" s="14"/>
      <c r="D3" s="11"/>
      <c r="E3" s="11"/>
      <c r="F3" s="11"/>
      <c r="G3" s="11"/>
      <c r="H3" s="11"/>
      <c r="I3" s="11"/>
      <c r="J3" s="11"/>
      <c r="K3" s="11"/>
      <c r="L3" s="11"/>
    </row>
    <row r="4" spans="1:12" ht="35.450000000000003" customHeight="1" x14ac:dyDescent="0.25">
      <c r="B4" s="15" t="s">
        <v>2</v>
      </c>
      <c r="C4" s="54" t="str">
        <f>IF(Anwendungshinweise!C4=0,"",Anwendungshinweise!C4)</f>
        <v/>
      </c>
      <c r="D4" s="11"/>
      <c r="E4" s="11"/>
      <c r="F4" s="11"/>
      <c r="G4" s="11"/>
      <c r="H4" s="11"/>
      <c r="I4" s="11"/>
      <c r="J4" s="11"/>
      <c r="K4" s="11"/>
      <c r="L4" s="11"/>
    </row>
    <row r="5" spans="1:12" ht="30" customHeight="1" x14ac:dyDescent="0.25">
      <c r="B5" s="14" t="s">
        <v>3</v>
      </c>
      <c r="C5" s="54" t="str">
        <f>IF(Anwendungshinweise!C5=0,"",Anwendungshinweise!C5)</f>
        <v/>
      </c>
      <c r="D5" s="11"/>
      <c r="E5" s="11"/>
      <c r="F5" s="11"/>
      <c r="G5" s="11"/>
      <c r="H5" s="11"/>
      <c r="I5" s="11"/>
      <c r="J5" s="11"/>
      <c r="K5" s="11"/>
      <c r="L5" s="11"/>
    </row>
    <row r="6" spans="1:12" ht="30" customHeight="1" x14ac:dyDescent="0.25">
      <c r="B6" s="14" t="s">
        <v>4</v>
      </c>
      <c r="C6" s="54" t="str">
        <f>IF(Anwendungshinweise!C6=0,"",Anwendungshinweise!C6)</f>
        <v/>
      </c>
      <c r="D6" s="11"/>
      <c r="E6" s="11"/>
      <c r="F6" s="11"/>
      <c r="G6" s="11"/>
      <c r="H6" s="11"/>
      <c r="I6" s="11"/>
      <c r="J6" s="11"/>
      <c r="K6" s="11"/>
      <c r="L6" s="11"/>
    </row>
    <row r="7" spans="1:12" ht="30" customHeight="1" x14ac:dyDescent="0.25">
      <c r="B7" s="14" t="s">
        <v>5</v>
      </c>
      <c r="C7" s="54" t="str">
        <f>IF(Anwendungshinweise!C7=0,"",Anwendungshinweise!C7)</f>
        <v/>
      </c>
      <c r="D7" s="11"/>
      <c r="E7" s="11"/>
      <c r="F7" s="11"/>
      <c r="G7" s="11"/>
      <c r="H7" s="11"/>
      <c r="I7" s="11"/>
      <c r="J7" s="11"/>
      <c r="K7" s="11"/>
      <c r="L7" s="11"/>
    </row>
    <row r="8" spans="1:12" ht="41.45" customHeight="1" x14ac:dyDescent="0.25">
      <c r="B8" s="14" t="s">
        <v>6</v>
      </c>
      <c r="C8" s="41">
        <f>ROUND((COUNTIF(I18:I22, "Erledigt")/(COUNTIF(I18:I22,"&lt;&gt;")-COUNTIF(I18:I22, "Entfällt")))*100,2)</f>
        <v>0</v>
      </c>
      <c r="D8" s="66" t="s">
        <v>7</v>
      </c>
      <c r="E8" s="67"/>
      <c r="F8" s="67"/>
      <c r="G8" s="67"/>
      <c r="H8" s="11"/>
      <c r="I8" s="11"/>
      <c r="J8" s="11"/>
      <c r="K8" s="11"/>
      <c r="L8" s="11"/>
    </row>
    <row r="9" spans="1:12" ht="41.45" customHeight="1" x14ac:dyDescent="0.25">
      <c r="B9" s="14"/>
      <c r="C9" s="14"/>
      <c r="D9" s="11"/>
      <c r="E9" s="11"/>
      <c r="F9" s="11"/>
      <c r="G9" s="11"/>
      <c r="H9" s="11"/>
      <c r="I9" s="11"/>
      <c r="J9" s="11"/>
      <c r="K9" s="11"/>
      <c r="L9" s="11"/>
    </row>
    <row r="10" spans="1:12" ht="41.45" customHeight="1" x14ac:dyDescent="0.25">
      <c r="B10" s="35" t="s">
        <v>8</v>
      </c>
      <c r="C10" s="65" t="s">
        <v>229</v>
      </c>
      <c r="D10" s="65"/>
      <c r="E10" s="65"/>
      <c r="F10" s="65"/>
      <c r="G10" s="65"/>
      <c r="H10" s="65"/>
      <c r="I10" s="65"/>
      <c r="J10" s="11"/>
      <c r="K10" s="11"/>
      <c r="L10" s="11"/>
    </row>
    <row r="11" spans="1:12" ht="41.45" customHeight="1" x14ac:dyDescent="0.25">
      <c r="B11" s="20"/>
      <c r="C11" s="65"/>
      <c r="D11" s="65"/>
      <c r="E11" s="65"/>
      <c r="F11" s="65"/>
      <c r="G11" s="65"/>
      <c r="H11" s="65"/>
      <c r="I11" s="65"/>
      <c r="J11" s="11"/>
      <c r="K11" s="11"/>
      <c r="L11" s="11"/>
    </row>
    <row r="12" spans="1:12" ht="109.9" customHeight="1" x14ac:dyDescent="0.25">
      <c r="B12" s="20"/>
      <c r="C12" s="65"/>
      <c r="D12" s="65"/>
      <c r="E12" s="65"/>
      <c r="F12" s="65"/>
      <c r="G12" s="65"/>
      <c r="H12" s="65"/>
      <c r="I12" s="65"/>
      <c r="J12" s="11"/>
      <c r="K12" s="11"/>
      <c r="L12" s="11"/>
    </row>
    <row r="13" spans="1:12" ht="41.45" customHeight="1" x14ac:dyDescent="0.25">
      <c r="B13" s="20"/>
      <c r="C13" s="16"/>
      <c r="D13" s="11"/>
      <c r="E13" s="11"/>
      <c r="F13" s="11"/>
      <c r="G13" s="11"/>
      <c r="H13" s="11"/>
      <c r="I13" s="11"/>
      <c r="J13" s="11"/>
      <c r="K13" s="11"/>
      <c r="L13" s="11"/>
    </row>
    <row r="14" spans="1:12" ht="41.45" customHeight="1" x14ac:dyDescent="0.25">
      <c r="B14" s="64" t="s">
        <v>10</v>
      </c>
      <c r="C14" s="64"/>
      <c r="D14" s="64"/>
      <c r="E14" s="64"/>
      <c r="F14" s="64"/>
      <c r="G14" s="64"/>
      <c r="H14" s="64"/>
      <c r="I14" s="64"/>
      <c r="J14" s="11"/>
      <c r="K14" s="11"/>
      <c r="L14" s="11"/>
    </row>
    <row r="15" spans="1:12" ht="41.45" customHeight="1" x14ac:dyDescent="0.25">
      <c r="B15" s="13"/>
      <c r="C15" s="10"/>
      <c r="D15" s="10"/>
      <c r="E15" s="10"/>
      <c r="F15" s="10"/>
      <c r="G15" s="10"/>
      <c r="H15" s="10"/>
      <c r="I15" s="10"/>
    </row>
    <row r="16" spans="1:12" s="4" customFormat="1" ht="59.45" customHeight="1" x14ac:dyDescent="0.25">
      <c r="B16" s="70" t="s">
        <v>230</v>
      </c>
      <c r="C16" s="71"/>
      <c r="D16" s="61" t="s">
        <v>13</v>
      </c>
      <c r="E16" s="62"/>
      <c r="F16" s="62"/>
      <c r="G16" s="62"/>
      <c r="H16" s="63"/>
      <c r="I16" s="9" t="s">
        <v>14</v>
      </c>
      <c r="L16" s="6"/>
    </row>
    <row r="17" spans="2:12" s="5" customFormat="1" ht="85.15" customHeight="1" x14ac:dyDescent="0.25">
      <c r="B17" s="23" t="s">
        <v>47</v>
      </c>
      <c r="C17" s="24" t="s">
        <v>231</v>
      </c>
      <c r="D17" s="30" t="s">
        <v>17</v>
      </c>
      <c r="E17" s="30" t="s">
        <v>18</v>
      </c>
      <c r="F17" s="30" t="s">
        <v>19</v>
      </c>
      <c r="G17" s="30" t="s">
        <v>20</v>
      </c>
      <c r="H17" s="30" t="s">
        <v>21</v>
      </c>
      <c r="I17" s="8" t="s">
        <v>22</v>
      </c>
    </row>
    <row r="18" spans="2:12" ht="47.25" x14ac:dyDescent="0.25">
      <c r="B18" s="37" t="s">
        <v>232</v>
      </c>
      <c r="C18" s="38" t="s">
        <v>233</v>
      </c>
      <c r="D18" s="32" t="s">
        <v>33</v>
      </c>
      <c r="E18" s="32" t="s">
        <v>33</v>
      </c>
      <c r="F18" s="32" t="s">
        <v>25</v>
      </c>
      <c r="G18" s="32" t="s">
        <v>25</v>
      </c>
      <c r="H18" s="32" t="s">
        <v>25</v>
      </c>
      <c r="I18" s="52" t="s">
        <v>26</v>
      </c>
    </row>
    <row r="19" spans="2:12" ht="191.45" customHeight="1" x14ac:dyDescent="0.25">
      <c r="B19" s="26" t="s">
        <v>234</v>
      </c>
      <c r="C19" s="27" t="s">
        <v>235</v>
      </c>
      <c r="D19" s="32" t="s">
        <v>33</v>
      </c>
      <c r="E19" s="32" t="s">
        <v>33</v>
      </c>
      <c r="F19" s="32" t="s">
        <v>25</v>
      </c>
      <c r="G19" s="32" t="s">
        <v>25</v>
      </c>
      <c r="H19" s="32" t="s">
        <v>25</v>
      </c>
      <c r="I19" s="52" t="s">
        <v>26</v>
      </c>
      <c r="J19"/>
      <c r="L19"/>
    </row>
    <row r="20" spans="2:12" ht="52.5" customHeight="1" x14ac:dyDescent="0.25">
      <c r="B20" s="26" t="s">
        <v>236</v>
      </c>
      <c r="C20" s="27" t="s">
        <v>237</v>
      </c>
      <c r="D20" s="32" t="s">
        <v>33</v>
      </c>
      <c r="E20" s="32" t="s">
        <v>33</v>
      </c>
      <c r="F20" s="32" t="s">
        <v>25</v>
      </c>
      <c r="G20" s="32" t="s">
        <v>25</v>
      </c>
      <c r="H20" s="32" t="s">
        <v>25</v>
      </c>
      <c r="I20" s="52" t="s">
        <v>26</v>
      </c>
      <c r="J20"/>
      <c r="L20"/>
    </row>
    <row r="21" spans="2:12" ht="94.5" x14ac:dyDescent="0.25">
      <c r="B21" s="26" t="s">
        <v>238</v>
      </c>
      <c r="C21" s="27" t="s">
        <v>239</v>
      </c>
      <c r="D21" s="32" t="s">
        <v>33</v>
      </c>
      <c r="E21" s="32" t="s">
        <v>33</v>
      </c>
      <c r="F21" s="32" t="s">
        <v>25</v>
      </c>
      <c r="G21" s="32" t="s">
        <v>25</v>
      </c>
      <c r="H21" s="32" t="s">
        <v>25</v>
      </c>
      <c r="I21" s="52" t="s">
        <v>26</v>
      </c>
      <c r="J21"/>
      <c r="L21"/>
    </row>
    <row r="22" spans="2:12" ht="119.45" customHeight="1" x14ac:dyDescent="0.25">
      <c r="B22" s="26" t="s">
        <v>240</v>
      </c>
      <c r="C22" s="27" t="s">
        <v>241</v>
      </c>
      <c r="D22" s="32" t="s">
        <v>33</v>
      </c>
      <c r="E22" s="32" t="s">
        <v>33</v>
      </c>
      <c r="F22" s="32" t="s">
        <v>25</v>
      </c>
      <c r="G22" s="32" t="s">
        <v>25</v>
      </c>
      <c r="H22" s="32" t="s">
        <v>25</v>
      </c>
      <c r="I22" s="52" t="s">
        <v>26</v>
      </c>
      <c r="J22"/>
      <c r="L22"/>
    </row>
  </sheetData>
  <sheetProtection algorithmName="SHA-1" hashValue="OP+K2FuEjsLoodbSSYXqFCkHxe8=" saltValue="NwlQdJdM76RB/7GhkfCJ5Q==" spinCount="100000" sheet="1" objects="1" scenarios="1" sort="0" autoFilter="0"/>
  <mergeCells count="6">
    <mergeCell ref="B16:C16"/>
    <mergeCell ref="D16:H16"/>
    <mergeCell ref="A1:I1"/>
    <mergeCell ref="B14:I14"/>
    <mergeCell ref="C10:I12"/>
    <mergeCell ref="D8:G8"/>
  </mergeCells>
  <phoneticPr fontId="10" type="noConversion"/>
  <conditionalFormatting sqref="C8:C10 C13">
    <cfRule type="dataBar" priority="6">
      <dataBar>
        <cfvo type="num" val="0"/>
        <cfvo type="num" val="100"/>
        <color rgb="FF638EC6"/>
      </dataBar>
      <extLst>
        <ext xmlns:x14="http://schemas.microsoft.com/office/spreadsheetml/2009/9/main" uri="{B025F937-C7B1-47D3-B67F-A62EFF666E3E}">
          <x14:id>{857107D4-7B11-4332-97BC-E70447CFD39B}</x14:id>
        </ext>
      </extLst>
    </cfRule>
  </conditionalFormatting>
  <conditionalFormatting sqref="I17:I1048576">
    <cfRule type="cellIs" dxfId="12" priority="2" operator="equal">
      <formula>#REF!</formula>
    </cfRule>
    <cfRule type="cellIs" dxfId="11" priority="3" operator="equal">
      <formula>#REF!</formula>
    </cfRule>
    <cfRule type="cellIs" dxfId="10" priority="4" operator="equal">
      <formula>#REF!</formula>
    </cfRule>
  </conditionalFormatting>
  <conditionalFormatting sqref="I18:I22">
    <cfRule type="cellIs" dxfId="9" priority="1" operator="notEqual">
      <formula>"Offen"</formula>
    </cfRule>
    <cfRule type="cellIs" dxfId="8" priority="5" operator="equal">
      <formula>#REF!</formula>
    </cfRule>
  </conditionalFormatting>
  <dataValidations count="1">
    <dataValidation type="list" allowBlank="1" showInputMessage="1" showErrorMessage="1" sqref="I18:I22" xr:uid="{E51D167A-4A35-4F7C-B03E-029A10AE2949}">
      <formula1>"Erledigt,Offen,Entfällt"</formula1>
    </dataValidation>
  </dataValidations>
  <pageMargins left="0.7" right="0.7" top="0.75" bottom="0.75" header="0.3" footer="0.3"/>
  <pageSetup paperSize="9" orientation="portrait" horizontalDpi="1200" verticalDpi="1200"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857107D4-7B11-4332-97BC-E70447CFD39B}">
            <x14:dataBar minLength="0" maxLength="100" border="1" negativeBarBorderColorSameAsPositive="0">
              <x14:cfvo type="num">
                <xm:f>0</xm:f>
              </x14:cfvo>
              <x14:cfvo type="num">
                <xm:f>100</xm:f>
              </x14:cfvo>
              <x14:borderColor rgb="FF638EC6"/>
              <x14:negativeFillColor rgb="FFFF0000"/>
              <x14:negativeBorderColor rgb="FFFF0000"/>
              <x14:axisColor rgb="FF000000"/>
            </x14:dataBar>
          </x14:cfRule>
          <xm:sqref>C8:C10 C13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19EF6-B7B9-4AE2-8F3B-7DEE00E57926}">
  <dimension ref="A1:M24"/>
  <sheetViews>
    <sheetView showGridLines="0" topLeftCell="A12" zoomScale="70" zoomScaleNormal="70" workbookViewId="0">
      <selection activeCell="I18" activeCellId="1" sqref="C4:C7 I18:I24"/>
    </sheetView>
  </sheetViews>
  <sheetFormatPr defaultRowHeight="15" x14ac:dyDescent="0.25"/>
  <cols>
    <col min="1" max="1" width="3.42578125" customWidth="1"/>
    <col min="2" max="2" width="53.7109375" customWidth="1"/>
    <col min="3" max="3" width="77.28515625" customWidth="1"/>
    <col min="4" max="5" width="21" customWidth="1"/>
    <col min="6" max="6" width="20.28515625" customWidth="1"/>
    <col min="7" max="7" width="19.85546875" customWidth="1"/>
    <col min="8" max="8" width="22.7109375" customWidth="1"/>
    <col min="9" max="9" width="29.140625" customWidth="1"/>
    <col min="10" max="10" width="31.42578125" style="3" customWidth="1"/>
    <col min="11" max="11" width="27" customWidth="1"/>
    <col min="12" max="12" width="28.140625" style="1" customWidth="1"/>
    <col min="13" max="13" width="11" bestFit="1" customWidth="1"/>
  </cols>
  <sheetData>
    <row r="1" spans="1:13" ht="99" customHeight="1" x14ac:dyDescent="0.25">
      <c r="A1" s="59" t="s">
        <v>396</v>
      </c>
      <c r="B1" s="59"/>
      <c r="C1" s="59"/>
      <c r="D1" s="59"/>
      <c r="E1" s="59"/>
      <c r="F1" s="59"/>
      <c r="G1" s="59"/>
      <c r="H1" s="59"/>
      <c r="I1" s="59"/>
      <c r="J1" s="21"/>
      <c r="K1" s="21"/>
      <c r="L1" s="21"/>
      <c r="M1" s="21"/>
    </row>
    <row r="2" spans="1:13" ht="35.450000000000003" customHeight="1" x14ac:dyDescent="0.25">
      <c r="B2" s="17" t="s">
        <v>242</v>
      </c>
      <c r="C2" s="14"/>
      <c r="D2" s="11"/>
      <c r="E2" s="11"/>
      <c r="F2" s="11"/>
      <c r="G2" s="11"/>
      <c r="H2" s="11"/>
      <c r="I2" s="11"/>
      <c r="J2" s="11"/>
      <c r="K2" s="11"/>
      <c r="L2" s="11"/>
      <c r="M2" s="11"/>
    </row>
    <row r="3" spans="1:13" ht="30" customHeight="1" x14ac:dyDescent="0.25">
      <c r="B3" s="14"/>
      <c r="C3" s="14"/>
      <c r="D3" s="11"/>
      <c r="E3" s="11"/>
      <c r="F3" s="11"/>
      <c r="G3" s="11"/>
      <c r="H3" s="11"/>
      <c r="I3" s="11"/>
      <c r="J3" s="11"/>
      <c r="K3" s="11"/>
      <c r="L3" s="11"/>
      <c r="M3" s="11"/>
    </row>
    <row r="4" spans="1:13" ht="30" customHeight="1" x14ac:dyDescent="0.25">
      <c r="B4" s="15" t="s">
        <v>2</v>
      </c>
      <c r="C4" s="54" t="str">
        <f>IF(Anwendungshinweise!C4=0,"",Anwendungshinweise!C4)</f>
        <v/>
      </c>
      <c r="D4" s="11"/>
      <c r="E4" s="11"/>
      <c r="F4" s="11"/>
      <c r="G4" s="11"/>
      <c r="H4" s="11"/>
      <c r="I4" s="11"/>
      <c r="J4" s="11"/>
      <c r="K4" s="11"/>
      <c r="L4" s="11"/>
      <c r="M4" s="11"/>
    </row>
    <row r="5" spans="1:13" ht="30" customHeight="1" x14ac:dyDescent="0.25">
      <c r="B5" s="14" t="s">
        <v>3</v>
      </c>
      <c r="C5" s="54" t="str">
        <f>IF(Anwendungshinweise!C5=0,"",Anwendungshinweise!C5)</f>
        <v/>
      </c>
      <c r="D5" s="11"/>
      <c r="E5" s="11"/>
      <c r="F5" s="11"/>
      <c r="G5" s="11"/>
      <c r="H5" s="11"/>
      <c r="I5" s="11"/>
      <c r="J5" s="11"/>
      <c r="K5" s="11"/>
      <c r="L5" s="11"/>
      <c r="M5" s="11"/>
    </row>
    <row r="6" spans="1:13" ht="30" customHeight="1" x14ac:dyDescent="0.25">
      <c r="B6" s="14" t="s">
        <v>4</v>
      </c>
      <c r="C6" s="54" t="str">
        <f>IF(Anwendungshinweise!C6=0,"",Anwendungshinweise!C6)</f>
        <v/>
      </c>
      <c r="D6" s="14"/>
      <c r="E6" s="14"/>
      <c r="F6" s="11"/>
      <c r="G6" s="11"/>
      <c r="H6" s="11"/>
      <c r="I6" s="11"/>
      <c r="J6" s="11"/>
      <c r="K6" s="11"/>
      <c r="L6" s="11"/>
      <c r="M6" s="11"/>
    </row>
    <row r="7" spans="1:13" ht="30" customHeight="1" x14ac:dyDescent="0.25">
      <c r="B7" s="14" t="s">
        <v>5</v>
      </c>
      <c r="C7" s="54" t="str">
        <f>IF(Anwendungshinweise!C7=0,"",Anwendungshinweise!C7)</f>
        <v/>
      </c>
      <c r="D7" s="14"/>
      <c r="E7" s="14"/>
      <c r="F7" s="11"/>
      <c r="G7" s="11"/>
      <c r="H7" s="11"/>
      <c r="I7" s="11"/>
      <c r="J7" s="11"/>
      <c r="K7" s="11"/>
      <c r="L7" s="11"/>
      <c r="M7" s="11"/>
    </row>
    <row r="8" spans="1:13" ht="41.45" customHeight="1" x14ac:dyDescent="0.25">
      <c r="B8" s="15" t="s">
        <v>243</v>
      </c>
      <c r="C8" s="41">
        <f>ROUND((COUNTIF(I18:I24, "Erledigt")/(COUNTIF(I18:I24,"&lt;&gt;")-COUNTIF(I18:I24, "Entfällt")))*100,2)</f>
        <v>0</v>
      </c>
      <c r="D8" s="66" t="s">
        <v>7</v>
      </c>
      <c r="E8" s="67"/>
      <c r="F8" s="67"/>
      <c r="G8" s="67"/>
      <c r="H8" s="11"/>
      <c r="I8" s="11"/>
      <c r="J8" s="11"/>
      <c r="K8" s="11"/>
      <c r="L8" s="11"/>
      <c r="M8" s="11"/>
    </row>
    <row r="9" spans="1:13" ht="41.45" customHeight="1" x14ac:dyDescent="0.25">
      <c r="B9" s="14"/>
      <c r="C9" s="14"/>
      <c r="F9" s="11"/>
      <c r="G9" s="11"/>
      <c r="H9" s="11"/>
      <c r="I9" s="11"/>
      <c r="J9" s="11"/>
      <c r="K9" s="11"/>
      <c r="L9" s="11"/>
      <c r="M9" s="11"/>
    </row>
    <row r="10" spans="1:13" ht="41.45" customHeight="1" x14ac:dyDescent="0.25">
      <c r="B10" s="35" t="s">
        <v>8</v>
      </c>
      <c r="C10" s="65" t="s">
        <v>244</v>
      </c>
      <c r="D10" s="65"/>
      <c r="E10" s="65"/>
      <c r="F10" s="65"/>
      <c r="G10" s="65"/>
      <c r="H10" s="65"/>
      <c r="I10" s="65"/>
      <c r="J10" s="11"/>
      <c r="K10" s="11"/>
      <c r="L10" s="11"/>
      <c r="M10" s="11"/>
    </row>
    <row r="11" spans="1:13" ht="41.45" customHeight="1" x14ac:dyDescent="0.25">
      <c r="B11" s="35"/>
      <c r="C11" s="65"/>
      <c r="D11" s="65"/>
      <c r="E11" s="65"/>
      <c r="F11" s="65"/>
      <c r="G11" s="65"/>
      <c r="H11" s="65"/>
      <c r="I11" s="65"/>
      <c r="J11" s="11"/>
      <c r="K11" s="11"/>
      <c r="L11" s="11"/>
      <c r="M11" s="11"/>
    </row>
    <row r="12" spans="1:13" ht="66.599999999999994" customHeight="1" x14ac:dyDescent="0.25">
      <c r="B12" s="35"/>
      <c r="C12" s="65"/>
      <c r="D12" s="65"/>
      <c r="E12" s="65"/>
      <c r="F12" s="65"/>
      <c r="G12" s="65"/>
      <c r="H12" s="65"/>
      <c r="I12" s="65"/>
      <c r="J12" s="11"/>
      <c r="K12" s="11"/>
      <c r="L12" s="11"/>
      <c r="M12" s="11"/>
    </row>
    <row r="13" spans="1:13" ht="41.45" customHeight="1" x14ac:dyDescent="0.25">
      <c r="B13" s="20"/>
      <c r="C13" s="16"/>
      <c r="F13" s="11"/>
      <c r="G13" s="11"/>
      <c r="H13" s="11"/>
      <c r="I13" s="11"/>
      <c r="J13" s="11"/>
      <c r="K13" s="11"/>
      <c r="L13" s="11"/>
      <c r="M13" s="11"/>
    </row>
    <row r="14" spans="1:13" ht="63" customHeight="1" x14ac:dyDescent="0.25">
      <c r="B14" s="64" t="s">
        <v>10</v>
      </c>
      <c r="C14" s="64"/>
      <c r="D14" s="64"/>
      <c r="E14" s="64"/>
      <c r="F14" s="64"/>
      <c r="G14" s="64"/>
      <c r="H14" s="64"/>
      <c r="I14" s="64"/>
      <c r="J14" s="11"/>
      <c r="K14" s="11"/>
      <c r="L14" s="11"/>
      <c r="M14" s="11"/>
    </row>
    <row r="15" spans="1:13" ht="41.45" customHeight="1" x14ac:dyDescent="0.25">
      <c r="B15" s="13"/>
      <c r="C15" s="10"/>
      <c r="D15" s="10"/>
      <c r="E15" s="10"/>
      <c r="F15" s="10"/>
      <c r="G15" s="10"/>
      <c r="H15" s="10"/>
      <c r="I15" s="10"/>
    </row>
    <row r="16" spans="1:13" s="4" customFormat="1" ht="59.45" customHeight="1" x14ac:dyDescent="0.25">
      <c r="B16" s="39" t="s">
        <v>245</v>
      </c>
      <c r="C16" s="22" t="s">
        <v>46</v>
      </c>
      <c r="D16" s="61" t="s">
        <v>13</v>
      </c>
      <c r="E16" s="62"/>
      <c r="F16" s="62"/>
      <c r="G16" s="62"/>
      <c r="H16" s="63"/>
      <c r="I16" s="9" t="s">
        <v>14</v>
      </c>
      <c r="L16" s="6"/>
    </row>
    <row r="17" spans="2:9" s="5" customFormat="1" ht="97.15" customHeight="1" x14ac:dyDescent="0.25">
      <c r="B17" s="23" t="s">
        <v>246</v>
      </c>
      <c r="C17" s="7" t="s">
        <v>247</v>
      </c>
      <c r="D17" s="30" t="s">
        <v>17</v>
      </c>
      <c r="E17" s="30" t="s">
        <v>18</v>
      </c>
      <c r="F17" s="30" t="s">
        <v>19</v>
      </c>
      <c r="G17" s="30" t="s">
        <v>20</v>
      </c>
      <c r="H17" s="30" t="s">
        <v>21</v>
      </c>
      <c r="I17" s="8" t="s">
        <v>22</v>
      </c>
    </row>
    <row r="18" spans="2:9" ht="157.5" x14ac:dyDescent="0.25">
      <c r="B18" s="25" t="s">
        <v>248</v>
      </c>
      <c r="C18" s="31" t="s">
        <v>249</v>
      </c>
      <c r="D18" s="32" t="s">
        <v>33</v>
      </c>
      <c r="E18" s="32" t="s">
        <v>33</v>
      </c>
      <c r="F18" s="32" t="s">
        <v>33</v>
      </c>
      <c r="G18" s="32" t="s">
        <v>25</v>
      </c>
      <c r="H18" s="32" t="s">
        <v>25</v>
      </c>
      <c r="I18" s="52" t="s">
        <v>26</v>
      </c>
    </row>
    <row r="19" spans="2:9" ht="173.25" x14ac:dyDescent="0.25">
      <c r="B19" s="25" t="s">
        <v>250</v>
      </c>
      <c r="C19" s="31" t="s">
        <v>251</v>
      </c>
      <c r="D19" s="32" t="s">
        <v>33</v>
      </c>
      <c r="E19" s="32" t="s">
        <v>33</v>
      </c>
      <c r="F19" s="32" t="s">
        <v>33</v>
      </c>
      <c r="G19" s="32" t="s">
        <v>25</v>
      </c>
      <c r="H19" s="32" t="s">
        <v>25</v>
      </c>
      <c r="I19" s="52" t="s">
        <v>26</v>
      </c>
    </row>
    <row r="20" spans="2:9" ht="78.75" x14ac:dyDescent="0.25">
      <c r="B20" s="25" t="s">
        <v>252</v>
      </c>
      <c r="C20" s="40" t="s">
        <v>253</v>
      </c>
      <c r="D20" s="32" t="s">
        <v>33</v>
      </c>
      <c r="E20" s="32" t="s">
        <v>33</v>
      </c>
      <c r="F20" s="32" t="s">
        <v>33</v>
      </c>
      <c r="G20" s="32" t="s">
        <v>25</v>
      </c>
      <c r="H20" s="32" t="s">
        <v>25</v>
      </c>
      <c r="I20" s="52" t="s">
        <v>26</v>
      </c>
    </row>
    <row r="21" spans="2:9" ht="31.5" x14ac:dyDescent="0.25">
      <c r="B21" s="25" t="s">
        <v>254</v>
      </c>
      <c r="C21" s="31" t="s">
        <v>255</v>
      </c>
      <c r="D21" s="32" t="s">
        <v>33</v>
      </c>
      <c r="E21" s="32" t="s">
        <v>33</v>
      </c>
      <c r="F21" s="32" t="s">
        <v>33</v>
      </c>
      <c r="G21" s="32" t="s">
        <v>33</v>
      </c>
      <c r="H21" s="32" t="s">
        <v>25</v>
      </c>
      <c r="I21" s="52" t="s">
        <v>26</v>
      </c>
    </row>
    <row r="22" spans="2:9" ht="330.75" x14ac:dyDescent="0.25">
      <c r="B22" s="25" t="s">
        <v>256</v>
      </c>
      <c r="C22" s="31" t="s">
        <v>257</v>
      </c>
      <c r="D22" s="32" t="s">
        <v>33</v>
      </c>
      <c r="E22" s="32" t="s">
        <v>33</v>
      </c>
      <c r="F22" s="32" t="s">
        <v>33</v>
      </c>
      <c r="G22" s="32" t="s">
        <v>33</v>
      </c>
      <c r="H22" s="32" t="s">
        <v>25</v>
      </c>
      <c r="I22" s="52" t="s">
        <v>26</v>
      </c>
    </row>
    <row r="23" spans="2:9" ht="153.75" customHeight="1" x14ac:dyDescent="0.25">
      <c r="B23" s="25" t="s">
        <v>258</v>
      </c>
      <c r="C23" s="31" t="s">
        <v>259</v>
      </c>
      <c r="D23" s="32" t="s">
        <v>33</v>
      </c>
      <c r="E23" s="32" t="s">
        <v>33</v>
      </c>
      <c r="F23" s="32" t="s">
        <v>33</v>
      </c>
      <c r="G23" s="32" t="s">
        <v>33</v>
      </c>
      <c r="H23" s="32" t="s">
        <v>25</v>
      </c>
      <c r="I23" s="52" t="s">
        <v>26</v>
      </c>
    </row>
    <row r="24" spans="2:9" ht="219.75" customHeight="1" x14ac:dyDescent="0.25">
      <c r="B24" s="25" t="s">
        <v>260</v>
      </c>
      <c r="C24" s="31" t="s">
        <v>261</v>
      </c>
      <c r="D24" s="32" t="s">
        <v>33</v>
      </c>
      <c r="E24" s="32" t="s">
        <v>33</v>
      </c>
      <c r="F24" s="32" t="s">
        <v>33</v>
      </c>
      <c r="G24" s="32" t="s">
        <v>33</v>
      </c>
      <c r="H24" s="32" t="s">
        <v>25</v>
      </c>
      <c r="I24" s="52" t="s">
        <v>26</v>
      </c>
    </row>
  </sheetData>
  <sheetProtection algorithmName="SHA-1" hashValue="hS9OwlGmuStEZi3ULklRcwLEpgQ=" saltValue="XliW9Xfe5u8TNTY92/B5mw==" spinCount="100000" sheet="1" objects="1" scenarios="1" sort="0" autoFilter="0"/>
  <mergeCells count="5">
    <mergeCell ref="A1:I1"/>
    <mergeCell ref="C10:I12"/>
    <mergeCell ref="B14:I14"/>
    <mergeCell ref="D16:H16"/>
    <mergeCell ref="D8:G8"/>
  </mergeCells>
  <conditionalFormatting sqref="C8:C10 C13">
    <cfRule type="colorScale" priority="6">
      <colorScale>
        <cfvo type="num" val="0"/>
        <cfvo type="num" val="100"/>
        <color theme="0"/>
        <color theme="8"/>
      </colorScale>
    </cfRule>
  </conditionalFormatting>
  <conditionalFormatting sqref="I17:I24">
    <cfRule type="cellIs" dxfId="7" priority="2" operator="equal">
      <formula>#REF!</formula>
    </cfRule>
    <cfRule type="cellIs" dxfId="6" priority="3" operator="equal">
      <formula>#REF!</formula>
    </cfRule>
    <cfRule type="cellIs" dxfId="5" priority="4" operator="equal">
      <formula>#REF!</formula>
    </cfRule>
  </conditionalFormatting>
  <conditionalFormatting sqref="I18:I24">
    <cfRule type="cellIs" dxfId="4" priority="1" operator="notEqual">
      <formula>"Offen"</formula>
    </cfRule>
    <cfRule type="cellIs" dxfId="3" priority="5" operator="equal">
      <formula>#REF!</formula>
    </cfRule>
  </conditionalFormatting>
  <conditionalFormatting sqref="I25:I1048576">
    <cfRule type="cellIs" dxfId="2" priority="7" operator="equal">
      <formula>#REF!</formula>
    </cfRule>
    <cfRule type="cellIs" dxfId="1" priority="8" operator="equal">
      <formula>#REF!</formula>
    </cfRule>
    <cfRule type="cellIs" dxfId="0" priority="9" operator="equal">
      <formula>#REF!</formula>
    </cfRule>
  </conditionalFormatting>
  <dataValidations count="1">
    <dataValidation type="list" allowBlank="1" showInputMessage="1" showErrorMessage="1" sqref="I18:I24" xr:uid="{6E34FA2B-81B0-4B0F-A893-25C29C630A13}">
      <formula1>"Erledigt,Offen,Entfällt"</formula1>
    </dataValidation>
  </dataValidations>
  <pageMargins left="0.7" right="0.7" top="0.75" bottom="0.75" header="0.3" footer="0.3"/>
  <pageSetup paperSize="9" orientation="portrait"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17EF1-CB56-4001-B692-CFCBB0F327BE}">
  <dimension ref="B1:N72"/>
  <sheetViews>
    <sheetView zoomScale="70" zoomScaleNormal="70" workbookViewId="0">
      <selection activeCell="O8" sqref="O8"/>
    </sheetView>
  </sheetViews>
  <sheetFormatPr defaultColWidth="11.42578125" defaultRowHeight="15" x14ac:dyDescent="0.25"/>
  <cols>
    <col min="1" max="1" width="2.28515625" style="43" customWidth="1"/>
    <col min="2" max="2" width="40.42578125" style="43" customWidth="1"/>
    <col min="3" max="3" width="55.42578125" style="43" customWidth="1"/>
    <col min="4" max="16384" width="11.42578125" style="43"/>
  </cols>
  <sheetData>
    <row r="1" spans="2:14" ht="98.25" customHeight="1" x14ac:dyDescent="0.25">
      <c r="B1" s="72" t="s">
        <v>396</v>
      </c>
      <c r="C1" s="72"/>
      <c r="D1" s="72"/>
      <c r="E1" s="72"/>
      <c r="F1" s="72"/>
      <c r="G1" s="72"/>
      <c r="H1" s="72"/>
      <c r="I1" s="72"/>
      <c r="J1" s="72"/>
      <c r="K1" s="72"/>
      <c r="L1" s="72"/>
      <c r="M1" s="72"/>
      <c r="N1" s="72"/>
    </row>
    <row r="2" spans="2:14" ht="27.75" x14ac:dyDescent="0.25">
      <c r="B2" s="44" t="s">
        <v>262</v>
      </c>
    </row>
    <row r="3" spans="2:14" ht="27.75" x14ac:dyDescent="0.25">
      <c r="B3" s="44"/>
    </row>
    <row r="4" spans="2:14" ht="71.25" customHeight="1" x14ac:dyDescent="0.25">
      <c r="B4" s="73" t="s">
        <v>263</v>
      </c>
      <c r="C4" s="73"/>
      <c r="D4" s="73"/>
      <c r="E4" s="73"/>
      <c r="F4" s="73"/>
      <c r="G4" s="73"/>
      <c r="H4" s="73"/>
      <c r="I4" s="73"/>
      <c r="J4" s="73"/>
      <c r="K4" s="73"/>
    </row>
    <row r="5" spans="2:14" ht="27.75" x14ac:dyDescent="0.25">
      <c r="B5" s="44"/>
    </row>
    <row r="6" spans="2:14" ht="20.25" x14ac:dyDescent="0.25">
      <c r="B6" s="45" t="s">
        <v>264</v>
      </c>
      <c r="C6" s="46" t="s">
        <v>265</v>
      </c>
    </row>
    <row r="7" spans="2:14" ht="37.5" x14ac:dyDescent="0.25">
      <c r="B7" s="47" t="s">
        <v>266</v>
      </c>
      <c r="C7" s="48" t="s">
        <v>267</v>
      </c>
    </row>
    <row r="8" spans="2:14" ht="56.25" x14ac:dyDescent="0.25">
      <c r="B8" s="47" t="s">
        <v>268</v>
      </c>
      <c r="C8" s="48" t="s">
        <v>269</v>
      </c>
    </row>
    <row r="9" spans="2:14" ht="75" x14ac:dyDescent="0.25">
      <c r="B9" s="47" t="s">
        <v>49</v>
      </c>
      <c r="C9" s="48" t="s">
        <v>270</v>
      </c>
    </row>
    <row r="10" spans="2:14" ht="56.25" x14ac:dyDescent="0.25">
      <c r="B10" s="47" t="s">
        <v>271</v>
      </c>
      <c r="C10" s="48" t="s">
        <v>272</v>
      </c>
    </row>
    <row r="11" spans="2:14" ht="75" x14ac:dyDescent="0.25">
      <c r="B11" s="47" t="s">
        <v>273</v>
      </c>
      <c r="C11" s="48" t="s">
        <v>274</v>
      </c>
    </row>
    <row r="12" spans="2:14" ht="37.5" x14ac:dyDescent="0.25">
      <c r="B12" s="47" t="s">
        <v>275</v>
      </c>
      <c r="C12" s="48" t="s">
        <v>276</v>
      </c>
    </row>
    <row r="13" spans="2:14" ht="75" x14ac:dyDescent="0.25">
      <c r="B13" s="47" t="s">
        <v>277</v>
      </c>
      <c r="C13" s="48" t="s">
        <v>278</v>
      </c>
    </row>
    <row r="14" spans="2:14" ht="37.5" x14ac:dyDescent="0.25">
      <c r="B14" s="47" t="s">
        <v>279</v>
      </c>
      <c r="C14" s="48" t="s">
        <v>280</v>
      </c>
    </row>
    <row r="15" spans="2:14" ht="56.25" x14ac:dyDescent="0.25">
      <c r="B15" s="47" t="s">
        <v>281</v>
      </c>
      <c r="C15" s="48" t="s">
        <v>282</v>
      </c>
    </row>
    <row r="16" spans="2:14" ht="37.5" x14ac:dyDescent="0.25">
      <c r="B16" s="47" t="s">
        <v>283</v>
      </c>
      <c r="C16" s="48" t="s">
        <v>284</v>
      </c>
    </row>
    <row r="17" spans="2:3" ht="56.25" x14ac:dyDescent="0.25">
      <c r="B17" s="47" t="s">
        <v>285</v>
      </c>
      <c r="C17" s="48" t="s">
        <v>286</v>
      </c>
    </row>
    <row r="18" spans="2:3" ht="56.25" x14ac:dyDescent="0.25">
      <c r="B18" s="47" t="s">
        <v>287</v>
      </c>
      <c r="C18" s="48" t="s">
        <v>288</v>
      </c>
    </row>
    <row r="19" spans="2:3" ht="37.5" x14ac:dyDescent="0.25">
      <c r="B19" s="47" t="s">
        <v>289</v>
      </c>
      <c r="C19" s="48" t="s">
        <v>290</v>
      </c>
    </row>
    <row r="20" spans="2:3" ht="56.25" x14ac:dyDescent="0.25">
      <c r="B20" s="47" t="s">
        <v>291</v>
      </c>
      <c r="C20" s="48" t="s">
        <v>292</v>
      </c>
    </row>
    <row r="21" spans="2:3" ht="56.25" x14ac:dyDescent="0.25">
      <c r="B21" s="47" t="s">
        <v>293</v>
      </c>
      <c r="C21" s="48" t="s">
        <v>294</v>
      </c>
    </row>
    <row r="22" spans="2:3" ht="56.25" x14ac:dyDescent="0.25">
      <c r="B22" s="47" t="s">
        <v>295</v>
      </c>
      <c r="C22" s="48" t="s">
        <v>296</v>
      </c>
    </row>
    <row r="23" spans="2:3" ht="33" customHeight="1" x14ac:dyDescent="0.25">
      <c r="B23" s="47" t="s">
        <v>297</v>
      </c>
      <c r="C23" s="48" t="s">
        <v>298</v>
      </c>
    </row>
    <row r="24" spans="2:3" ht="56.25" x14ac:dyDescent="0.25">
      <c r="B24" s="47" t="s">
        <v>299</v>
      </c>
      <c r="C24" s="48" t="s">
        <v>300</v>
      </c>
    </row>
    <row r="25" spans="2:3" ht="56.25" x14ac:dyDescent="0.25">
      <c r="B25" s="47" t="s">
        <v>301</v>
      </c>
      <c r="C25" s="48" t="s">
        <v>302</v>
      </c>
    </row>
    <row r="26" spans="2:3" ht="75" x14ac:dyDescent="0.25">
      <c r="B26" s="47" t="s">
        <v>303</v>
      </c>
      <c r="C26" s="48" t="s">
        <v>304</v>
      </c>
    </row>
    <row r="27" spans="2:3" ht="56.25" x14ac:dyDescent="0.25">
      <c r="B27" s="47" t="s">
        <v>305</v>
      </c>
      <c r="C27" s="48" t="s">
        <v>306</v>
      </c>
    </row>
    <row r="28" spans="2:3" ht="56.25" x14ac:dyDescent="0.25">
      <c r="B28" s="47" t="s">
        <v>307</v>
      </c>
      <c r="C28" s="48" t="s">
        <v>308</v>
      </c>
    </row>
    <row r="29" spans="2:3" ht="37.5" x14ac:dyDescent="0.25">
      <c r="B29" s="47" t="s">
        <v>309</v>
      </c>
      <c r="C29" s="48" t="s">
        <v>310</v>
      </c>
    </row>
    <row r="30" spans="2:3" ht="75" x14ac:dyDescent="0.25">
      <c r="B30" s="47" t="s">
        <v>311</v>
      </c>
      <c r="C30" s="48" t="s">
        <v>312</v>
      </c>
    </row>
    <row r="31" spans="2:3" ht="37.5" x14ac:dyDescent="0.25">
      <c r="B31" s="47" t="s">
        <v>313</v>
      </c>
      <c r="C31" s="48" t="s">
        <v>314</v>
      </c>
    </row>
    <row r="32" spans="2:3" ht="56.25" x14ac:dyDescent="0.25">
      <c r="B32" s="47" t="s">
        <v>315</v>
      </c>
      <c r="C32" s="48" t="s">
        <v>316</v>
      </c>
    </row>
    <row r="33" spans="2:3" ht="56.25" x14ac:dyDescent="0.25">
      <c r="B33" s="47" t="s">
        <v>48</v>
      </c>
      <c r="C33" s="48" t="s">
        <v>317</v>
      </c>
    </row>
    <row r="34" spans="2:3" ht="56.25" x14ac:dyDescent="0.25">
      <c r="B34" s="47" t="s">
        <v>318</v>
      </c>
      <c r="C34" s="48" t="s">
        <v>319</v>
      </c>
    </row>
    <row r="35" spans="2:3" ht="56.25" x14ac:dyDescent="0.25">
      <c r="B35" s="47" t="s">
        <v>320</v>
      </c>
      <c r="C35" s="48" t="s">
        <v>321</v>
      </c>
    </row>
    <row r="36" spans="2:3" ht="56.25" x14ac:dyDescent="0.25">
      <c r="B36" s="47" t="s">
        <v>322</v>
      </c>
      <c r="C36" s="48" t="s">
        <v>323</v>
      </c>
    </row>
    <row r="37" spans="2:3" ht="56.25" x14ac:dyDescent="0.25">
      <c r="B37" s="47" t="s">
        <v>324</v>
      </c>
      <c r="C37" s="48" t="s">
        <v>325</v>
      </c>
    </row>
    <row r="38" spans="2:3" ht="56.25" x14ac:dyDescent="0.25">
      <c r="B38" s="47" t="s">
        <v>326</v>
      </c>
      <c r="C38" s="48" t="s">
        <v>327</v>
      </c>
    </row>
    <row r="39" spans="2:3" ht="75" x14ac:dyDescent="0.25">
      <c r="B39" s="47" t="s">
        <v>328</v>
      </c>
      <c r="C39" s="48" t="s">
        <v>329</v>
      </c>
    </row>
    <row r="40" spans="2:3" ht="56.25" x14ac:dyDescent="0.25">
      <c r="B40" s="47" t="s">
        <v>330</v>
      </c>
      <c r="C40" s="48" t="s">
        <v>331</v>
      </c>
    </row>
    <row r="41" spans="2:3" ht="56.25" x14ac:dyDescent="0.25">
      <c r="B41" s="47" t="s">
        <v>332</v>
      </c>
      <c r="C41" s="48" t="s">
        <v>333</v>
      </c>
    </row>
    <row r="42" spans="2:3" ht="56.25" x14ac:dyDescent="0.25">
      <c r="B42" s="47" t="s">
        <v>334</v>
      </c>
      <c r="C42" s="48" t="s">
        <v>335</v>
      </c>
    </row>
    <row r="43" spans="2:3" ht="56.25" x14ac:dyDescent="0.25">
      <c r="B43" s="47" t="s">
        <v>336</v>
      </c>
      <c r="C43" s="48" t="s">
        <v>337</v>
      </c>
    </row>
    <row r="44" spans="2:3" ht="56.25" x14ac:dyDescent="0.25">
      <c r="B44" s="47" t="s">
        <v>338</v>
      </c>
      <c r="C44" s="48" t="s">
        <v>339</v>
      </c>
    </row>
    <row r="45" spans="2:3" ht="56.25" x14ac:dyDescent="0.25">
      <c r="B45" s="47" t="s">
        <v>340</v>
      </c>
      <c r="C45" s="48" t="s">
        <v>341</v>
      </c>
    </row>
    <row r="46" spans="2:3" ht="56.25" x14ac:dyDescent="0.25">
      <c r="B46" s="47" t="s">
        <v>342</v>
      </c>
      <c r="C46" s="48" t="s">
        <v>343</v>
      </c>
    </row>
    <row r="47" spans="2:3" ht="37.5" x14ac:dyDescent="0.25">
      <c r="B47" s="47" t="s">
        <v>344</v>
      </c>
      <c r="C47" s="48" t="s">
        <v>345</v>
      </c>
    </row>
    <row r="48" spans="2:3" ht="56.25" x14ac:dyDescent="0.25">
      <c r="B48" s="47" t="s">
        <v>346</v>
      </c>
      <c r="C48" s="48" t="s">
        <v>347</v>
      </c>
    </row>
    <row r="49" spans="2:3" ht="75" x14ac:dyDescent="0.25">
      <c r="B49" s="47" t="s">
        <v>348</v>
      </c>
      <c r="C49" s="48" t="s">
        <v>349</v>
      </c>
    </row>
    <row r="50" spans="2:3" ht="56.25" x14ac:dyDescent="0.25">
      <c r="B50" s="47" t="s">
        <v>350</v>
      </c>
      <c r="C50" s="48" t="s">
        <v>351</v>
      </c>
    </row>
    <row r="51" spans="2:3" ht="56.25" x14ac:dyDescent="0.25">
      <c r="B51" s="47" t="s">
        <v>352</v>
      </c>
      <c r="C51" s="48" t="s">
        <v>353</v>
      </c>
    </row>
    <row r="52" spans="2:3" ht="56.25" x14ac:dyDescent="0.25">
      <c r="B52" s="47" t="s">
        <v>354</v>
      </c>
      <c r="C52" s="48" t="s">
        <v>355</v>
      </c>
    </row>
    <row r="53" spans="2:3" ht="56.25" x14ac:dyDescent="0.25">
      <c r="B53" s="47" t="s">
        <v>356</v>
      </c>
      <c r="C53" s="48" t="s">
        <v>357</v>
      </c>
    </row>
    <row r="54" spans="2:3" ht="37.5" x14ac:dyDescent="0.25">
      <c r="B54" s="47" t="s">
        <v>358</v>
      </c>
      <c r="C54" s="48" t="s">
        <v>359</v>
      </c>
    </row>
    <row r="55" spans="2:3" ht="56.25" x14ac:dyDescent="0.25">
      <c r="B55" s="47" t="s">
        <v>360</v>
      </c>
      <c r="C55" s="48" t="s">
        <v>361</v>
      </c>
    </row>
    <row r="56" spans="2:3" ht="56.25" x14ac:dyDescent="0.25">
      <c r="B56" s="47" t="s">
        <v>362</v>
      </c>
      <c r="C56" s="48" t="s">
        <v>363</v>
      </c>
    </row>
    <row r="57" spans="2:3" ht="37.5" x14ac:dyDescent="0.25">
      <c r="B57" s="47" t="s">
        <v>364</v>
      </c>
      <c r="C57" s="48" t="s">
        <v>365</v>
      </c>
    </row>
    <row r="58" spans="2:3" ht="56.25" x14ac:dyDescent="0.25">
      <c r="B58" s="47" t="s">
        <v>366</v>
      </c>
      <c r="C58" s="48" t="s">
        <v>367</v>
      </c>
    </row>
    <row r="59" spans="2:3" ht="37.5" x14ac:dyDescent="0.25">
      <c r="B59" s="47" t="s">
        <v>368</v>
      </c>
      <c r="C59" s="48" t="s">
        <v>369</v>
      </c>
    </row>
    <row r="60" spans="2:3" ht="37.5" x14ac:dyDescent="0.25">
      <c r="B60" s="47" t="s">
        <v>370</v>
      </c>
      <c r="C60" s="48" t="s">
        <v>371</v>
      </c>
    </row>
    <row r="61" spans="2:3" ht="56.25" x14ac:dyDescent="0.25">
      <c r="B61" s="47" t="s">
        <v>372</v>
      </c>
      <c r="C61" s="48" t="s">
        <v>373</v>
      </c>
    </row>
    <row r="62" spans="2:3" ht="56.25" x14ac:dyDescent="0.25">
      <c r="B62" s="47" t="s">
        <v>374</v>
      </c>
      <c r="C62" s="48" t="s">
        <v>375</v>
      </c>
    </row>
    <row r="63" spans="2:3" ht="56.25" x14ac:dyDescent="0.25">
      <c r="B63" s="47" t="s">
        <v>376</v>
      </c>
      <c r="C63" s="48" t="s">
        <v>377</v>
      </c>
    </row>
    <row r="64" spans="2:3" ht="37.5" x14ac:dyDescent="0.25">
      <c r="B64" s="47" t="s">
        <v>378</v>
      </c>
      <c r="C64" s="48" t="s">
        <v>379</v>
      </c>
    </row>
    <row r="65" spans="2:3" ht="56.25" x14ac:dyDescent="0.25">
      <c r="B65" s="47" t="s">
        <v>380</v>
      </c>
      <c r="C65" s="48" t="s">
        <v>381</v>
      </c>
    </row>
    <row r="66" spans="2:3" ht="37.5" x14ac:dyDescent="0.25">
      <c r="B66" s="47" t="s">
        <v>382</v>
      </c>
      <c r="C66" s="48" t="s">
        <v>383</v>
      </c>
    </row>
    <row r="67" spans="2:3" ht="75" x14ac:dyDescent="0.25">
      <c r="B67" s="47" t="s">
        <v>384</v>
      </c>
      <c r="C67" s="48" t="s">
        <v>385</v>
      </c>
    </row>
    <row r="68" spans="2:3" ht="56.25" x14ac:dyDescent="0.25">
      <c r="B68" s="47" t="s">
        <v>386</v>
      </c>
      <c r="C68" s="48" t="s">
        <v>387</v>
      </c>
    </row>
    <row r="69" spans="2:3" ht="56.25" x14ac:dyDescent="0.25">
      <c r="B69" s="47" t="s">
        <v>388</v>
      </c>
      <c r="C69" s="48" t="s">
        <v>389</v>
      </c>
    </row>
    <row r="70" spans="2:3" ht="37.5" x14ac:dyDescent="0.25">
      <c r="B70" s="47" t="s">
        <v>390</v>
      </c>
      <c r="C70" s="48" t="s">
        <v>391</v>
      </c>
    </row>
    <row r="71" spans="2:3" ht="56.25" x14ac:dyDescent="0.25">
      <c r="B71" s="47" t="s">
        <v>392</v>
      </c>
      <c r="C71" s="48" t="s">
        <v>393</v>
      </c>
    </row>
    <row r="72" spans="2:3" ht="37.5" x14ac:dyDescent="0.25">
      <c r="B72" s="49" t="s">
        <v>394</v>
      </c>
      <c r="C72" s="50" t="s">
        <v>395</v>
      </c>
    </row>
  </sheetData>
  <sheetProtection algorithmName="SHA-1" hashValue="7UKCncAMOQ+41KF3vqRP82nJZCo=" saltValue="4eLEisI2Qk6arsU9H9CR2g==" spinCount="100000" sheet="1" objects="1" scenarios="1" sort="0" autoFilter="0"/>
  <mergeCells count="2">
    <mergeCell ref="B1:N1"/>
    <mergeCell ref="B4:K4"/>
  </mergeCells>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g X t Y W s z g B K 6 k A A A A 9 g A A A B I A H A B D b 2 5 m a W c v U G F j a 2 F n Z S 5 4 b W w g o h g A K K A U A A A A A A A A A A A A A A A A A A A A A A A A A A A A h Y + 9 D o I w G E V f h X S n P 7 A Q 8 l E G d Z P E x M S 4 N q V C A x R D i + X d H H w k X 0 G M o m 6 O 9 9 w z 3 H u / 3 i C f u j a 4 q M H q 3 m S I Y Y o C Z W R f a l N l a H S n M E E 5 h 5 2 Q j a h U M M v G p p M t M 1 Q 7 d 0 4 J 8 d 5 j H + N + q E h E K S P H Y r u X t e o E + s j 6 v x x q Y 5 0 w U i E O h 9 c Y H m E W J 5 g l F F M g C 4 R C m 6 8 Q z X u f 7 Q + E 1 d i 6 c V C 8 V O F 6 A 2 S J Q N 4 f + A N Q S w M E F A A C A A g A g X t Y 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F 7 W F o o i k e 4 D g A A A B E A A A A T A B w A R m 9 y b X V s Y X M v U 2 V j d G l v b j E u b S C i G A A o o B Q A A A A A A A A A A A A A A A A A A A A A A A A A A A A r T k 0 u y c z P U w i G 0 I b W A F B L A Q I t A B Q A A g A I A I F 7 W F r M 4 A S u p A A A A P Y A A A A S A A A A A A A A A A A A A A A A A A A A A A B D b 2 5 m a W c v U G F j a 2 F n Z S 5 4 b W x Q S w E C L Q A U A A I A C A C B e 1 h a D 8 r p q 6 Q A A A D p A A A A E w A A A A A A A A A A A A A A A A D w A A A A W 0 N v b n R l b n R f V H l w Z X N d L n h t b F B L A Q I t A B Q A A g A I A I F 7 W F 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S e x r k J a b P Q Y I Z x O w B J 4 J S A A A A A A I A A A A A A A N m A A D A A A A A E A A A A N u V V 0 k b z D B a l U Q 7 X O X y 6 9 g A A A A A B I A A A K A A A A A Q A A A A m 8 5 0 x n 7 3 n Q p Q C C u K P Q F 7 C F A A A A B k o x l + H O Q 6 C B z J 0 i W r 6 2 A E a Q s e q u i 9 g m K U p q N U 7 C L w 8 c / q n u Y M P 7 q l N T m e 5 X s m c H 0 g H I k x k 1 J f x u t U 6 C p h U y e i m z c Z 3 n n D b u K V 7 U H Z B a o U h R Q A A A B t A 2 y p k T L w p W e R q O k M E Q 5 a p M k 4 4 A = = < / 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386623FED9CDC48B23D14198F6BF23D" ma:contentTypeVersion="4" ma:contentTypeDescription="Create a new document." ma:contentTypeScope="" ma:versionID="1683f2ecf7250b8a26cb886a26e0983c">
  <xsd:schema xmlns:xsd="http://www.w3.org/2001/XMLSchema" xmlns:xs="http://www.w3.org/2001/XMLSchema" xmlns:p="http://schemas.microsoft.com/office/2006/metadata/properties" xmlns:ns2="85355743-a824-4861-9311-03a97bec8a4f" targetNamespace="http://schemas.microsoft.com/office/2006/metadata/properties" ma:root="true" ma:fieldsID="afe89f80da43dbcbc745ba3acd110e36" ns2:_="">
    <xsd:import namespace="85355743-a824-4861-9311-03a97bec8a4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355743-a824-4861-9311-03a97bec8a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50B5637-842A-4BC3-B226-AADA521F5FD1}">
  <ds:schemaRefs>
    <ds:schemaRef ds:uri="http://schemas.microsoft.com/DataMashup"/>
  </ds:schemaRefs>
</ds:datastoreItem>
</file>

<file path=customXml/itemProps2.xml><?xml version="1.0" encoding="utf-8"?>
<ds:datastoreItem xmlns:ds="http://schemas.openxmlformats.org/officeDocument/2006/customXml" ds:itemID="{BD702EFC-EAD2-41F0-9F72-337E14991CCE}">
  <ds:schemaRefs>
    <ds:schemaRef ds:uri="http://schemas.microsoft.com/sharepoint/v3/contenttype/forms"/>
  </ds:schemaRefs>
</ds:datastoreItem>
</file>

<file path=customXml/itemProps3.xml><?xml version="1.0" encoding="utf-8"?>
<ds:datastoreItem xmlns:ds="http://schemas.openxmlformats.org/officeDocument/2006/customXml" ds:itemID="{37B7AB0D-2227-4342-9260-6580E31508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355743-a824-4861-9311-03a97bec8a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3C45721-65EF-4EF6-ACC1-AF941A06C067}">
  <ds:schemaRefs>
    <ds:schemaRef ds:uri="http://schemas.microsoft.com/office/2006/documentManagement/types"/>
    <ds:schemaRef ds:uri="http://schemas.microsoft.com/office/2006/metadata/properties"/>
    <ds:schemaRef ds:uri="http://schemas.openxmlformats.org/package/2006/metadata/core-properties"/>
    <ds:schemaRef ds:uri="http://purl.org/dc/elements/1.1/"/>
    <ds:schemaRef ds:uri="http://purl.org/dc/terms/"/>
    <ds:schemaRef ds:uri="85355743-a824-4861-9311-03a97bec8a4f"/>
    <ds:schemaRef ds:uri="http://www.w3.org/XML/1998/namespace"/>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Hinweise zum Worksheet</vt:lpstr>
      <vt:lpstr>Anwendungshinweise</vt:lpstr>
      <vt:lpstr>Erläuterungen GIS-NB 5.0</vt:lpstr>
      <vt:lpstr>Erläuterungen Materialkonzept</vt:lpstr>
      <vt:lpstr>Hinweise zur Dokumentation</vt:lpstr>
      <vt:lpstr>Glossar</vt:lpstr>
      <vt:lpstr>Anwendungshinweise!Print_Area</vt:lpstr>
      <vt:lpstr>'Erläuterungen GIS-NB 5.0'!Print_Area</vt:lpstr>
      <vt:lpstr>'Erläuterungen Materialkonzept'!Print_Area</vt:lpstr>
      <vt:lpstr>'Hinweise zur Dokumentation'!Print_Area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2025-01-23T21:10:55Z</dcterms:created>
  <dcterms:modified xsi:type="dcterms:W3CDTF">2025-07-01T14:55:42Z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0x0101002386623FED9CDC48B23D14198F6BF23D</vt:lpwstr>
  </property>
  <property fmtid="{D5CDD505-2E9C-101B-9397-08002B2CF9AE}" pid="3" name="MediaServiceImageTags">
    <vt:lpwstr/>
  </property>
</Properties>
</file>